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<sst xmlns="http://schemas.openxmlformats.org/spreadsheetml/2006/main" count="232" uniqueCount="77">
  <si>
    <t>Dział</t>
  </si>
  <si>
    <t>Rozdział</t>
  </si>
  <si>
    <t xml:space="preserve">§ </t>
  </si>
  <si>
    <t>Nazwa</t>
  </si>
  <si>
    <t>w tym samorząd wsi:</t>
  </si>
  <si>
    <t>Krzywa</t>
  </si>
  <si>
    <t>Skibice</t>
  </si>
  <si>
    <t>Zakup materiałów i wyposażenia</t>
  </si>
  <si>
    <t>Dobroszów Wielki</t>
  </si>
  <si>
    <t>Kotowice</t>
  </si>
  <si>
    <t>Urzuty</t>
  </si>
  <si>
    <t>Przybymierz</t>
  </si>
  <si>
    <t>Zakup usług remontowych</t>
  </si>
  <si>
    <t>Zakup usług pozostałych</t>
  </si>
  <si>
    <t>Klępina</t>
  </si>
  <si>
    <t>Pozostała działalność</t>
  </si>
  <si>
    <t>TRANSPORT I ŁĄCZNOŚĆ</t>
  </si>
  <si>
    <t>Drogi publiczne gminne</t>
  </si>
  <si>
    <t>DZIAŁALNOŚĆ USŁUGOWA</t>
  </si>
  <si>
    <t>Cmentarze</t>
  </si>
  <si>
    <t xml:space="preserve">Wynagrodzenia bezosobowe </t>
  </si>
  <si>
    <t>Kaczenice</t>
  </si>
  <si>
    <t>Krzewiny</t>
  </si>
  <si>
    <t>Białowice</t>
  </si>
  <si>
    <t>Bogaczów</t>
  </si>
  <si>
    <t>Cieszów</t>
  </si>
  <si>
    <t>Dobroszów Mały</t>
  </si>
  <si>
    <t>Niwiska</t>
  </si>
  <si>
    <t>Wysoka</t>
  </si>
  <si>
    <t>Ochotnicze Straże Pożarne</t>
  </si>
  <si>
    <t>OŚWIATA I WYCHOWANIE</t>
  </si>
  <si>
    <t>Szkoły podstawowe</t>
  </si>
  <si>
    <t>GOSPODARKA KOMUNALNA I OCHRONA ŚRODOWISKA</t>
  </si>
  <si>
    <t>Wydatki inwestycyjne jednostek budżetowych</t>
  </si>
  <si>
    <t>Zakup energii</t>
  </si>
  <si>
    <t>Łagoda</t>
  </si>
  <si>
    <t>KULTURA I OCHRONA DZIEDZICTWA NARODOWEGO</t>
  </si>
  <si>
    <t>Domy i ośrodki kultury, świetlice i kluby</t>
  </si>
  <si>
    <t>KULTURA FIZYCZNA I SPORT</t>
  </si>
  <si>
    <t>Obiekty sportowe</t>
  </si>
  <si>
    <t>RAZEM</t>
  </si>
  <si>
    <t>Plan</t>
  </si>
  <si>
    <t>Sterków</t>
  </si>
  <si>
    <t>Podgórzyce</t>
  </si>
  <si>
    <t>Pierzwin</t>
  </si>
  <si>
    <t>Drągowina</t>
  </si>
  <si>
    <t>Lp.</t>
  </si>
  <si>
    <t>Samorząd wsi</t>
  </si>
  <si>
    <t>Projekt 2007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</si>
  <si>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</si>
  <si>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</si>
  <si>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</si>
  <si>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</si>
  <si>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</si>
  <si>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</si>
  <si>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</si>
  <si>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</si>
  <si>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</si>
  <si>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</si>
  <si>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</si>
  <si>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</si>
  <si>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</si>
  <si>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</si>
  <si>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</si>
  <si>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</si>
  <si>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</si>
  <si>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</si>
  <si>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</si>
  <si>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</si>
  <si>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</t>
  </si>
  <si>
    <t>Oświetlenie ulic, placów i dróg</t>
  </si>
  <si>
    <t>BEZPIECZEŃSTWO PUBLICZNE I OCHRONA PRZECIWPOŻAROWA</t>
  </si>
  <si>
    <t>ŚRODKI DO DYSPOZYCJI SAMORZĄDÓW WSI NA 2008 ROK</t>
  </si>
  <si>
    <t>Różne opłaty i składki</t>
  </si>
  <si>
    <t>Klepina</t>
  </si>
  <si>
    <t xml:space="preserve"> w tym samorząd wsi:</t>
  </si>
  <si>
    <t>Załącznik Nr 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</si>
</sst>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4" fontId="0" fillId="0" borderId="2" xfId="0" applyNumberFormat="1" applyBorder="1" applyAlignment="1">
      <alignment horizontal="left" vertical="top" wrapText="1"/>
    </xf>
    <xf numFmtId="1" fontId="0" fillId="0" borderId="3" xfId="0" applyNumberFormat="1" applyBorder="1" applyAlignment="1">
      <alignment horizontal="left" vertical="top" wrapText="1"/>
    </xf>
    <xf numFmtId="4" fontId="0" fillId="0" borderId="3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3" fontId="0" fillId="0" borderId="3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3" fontId="0" fillId="0" borderId="3" xfId="0" applyNumberFormat="1" applyBorder="1" applyAlignment="1">
      <alignment horizontal="right" vertical="top"/>
    </xf>
    <xf numFmtId="3" fontId="0" fillId="0" borderId="0" xfId="0" applyNumberFormat="1" applyAlignment="1">
      <alignment horizontal="right"/>
    </xf>
    <xf numFmtId="1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right" wrapText="1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" fontId="1" fillId="0" borderId="2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/>
    </xf>
    <xf numFmtId="1" fontId="0" fillId="0" borderId="6" xfId="0" applyNumberFormat="1" applyBorder="1" applyAlignment="1">
      <alignment/>
    </xf>
    <xf numFmtId="1" fontId="0" fillId="0" borderId="5" xfId="0" applyNumberFormat="1" applyFont="1" applyBorder="1" applyAlignment="1">
      <alignment horizontal="left" vertical="top" wrapText="1"/>
    </xf>
    <xf numFmtId="1" fontId="0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 vertical="top" wrapText="1"/>
    </xf>
    <xf numFmtId="4" fontId="0" fillId="0" borderId="5" xfId="0" applyNumberFormat="1" applyBorder="1" applyAlignment="1">
      <alignment horizontal="left" vertical="top" wrapText="1"/>
    </xf>
    <xf numFmtId="1" fontId="0" fillId="0" borderId="6" xfId="0" applyNumberFormat="1" applyBorder="1" applyAlignment="1">
      <alignment horizontal="left" vertical="top" wrapText="1"/>
    </xf>
    <xf numFmtId="4" fontId="0" fillId="0" borderId="0" xfId="0" applyNumberFormat="1" applyBorder="1" applyAlignment="1">
      <alignment horizontal="left" vertical="top" wrapText="1"/>
    </xf>
    <xf numFmtId="1" fontId="0" fillId="0" borderId="7" xfId="0" applyNumberFormat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/>
    </xf>
    <xf numFmtId="3" fontId="0" fillId="0" borderId="5" xfId="0" applyNumberFormat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top" wrapText="1"/>
    </xf>
    <xf numFmtId="4" fontId="0" fillId="0" borderId="11" xfId="0" applyNumberFormat="1" applyBorder="1" applyAlignment="1">
      <alignment horizontal="left" vertical="top" wrapText="1"/>
    </xf>
    <xf numFmtId="4" fontId="0" fillId="0" borderId="12" xfId="0" applyNumberForma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3" fontId="1" fillId="0" borderId="3" xfId="0" applyNumberFormat="1" applyFont="1" applyBorder="1" applyAlignment="1">
      <alignment horizontal="right" vertical="top" wrapText="1"/>
    </xf>
    <xf numFmtId="1" fontId="1" fillId="0" borderId="11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4"/>
  <sheetViews>
    <sheetView tabSelected="1" zoomScale="150" zoomScaleNormal="150" workbookViewId="0" topLeftCell="A1">
      <selection activeCell="E1" sqref="E1"/>
    </sheetView>
  </sheetViews>
  <sheetFormatPr defaultColWidth="9.00390625" defaultRowHeight="12.75"/>
  <cols>
    <col min="1" max="1" width="9.125" style="39" customWidth="1"/>
    <col min="2" max="2" width="8.375" style="2" customWidth="1"/>
    <col min="3" max="3" width="6.75390625" style="2" customWidth="1"/>
    <col min="4" max="4" width="37.625" style="0" customWidth="1"/>
    <col min="5" max="5" width="21.75390625" style="24" customWidth="1"/>
  </cols>
  <sheetData>
    <row r="1" spans="1:5" ht="12.75">
      <c r="A1" s="31"/>
      <c r="E1" s="24" t="s">
        <v>76</v>
      </c>
    </row>
    <row r="2" ht="12.75">
      <c r="A2" s="31"/>
    </row>
    <row r="3" ht="12.75">
      <c r="A3" s="31"/>
    </row>
    <row r="4" ht="12.75">
      <c r="A4" s="31"/>
    </row>
    <row r="5" spans="1:5" s="1" customFormat="1" ht="26.25" customHeight="1">
      <c r="A5" s="77" t="s">
        <v>72</v>
      </c>
      <c r="B5" s="77"/>
      <c r="C5" s="77"/>
      <c r="D5" s="77"/>
      <c r="E5" s="77"/>
    </row>
    <row r="6" spans="1:5" ht="25.5">
      <c r="A6" s="63" t="s">
        <v>0</v>
      </c>
      <c r="B6" s="63" t="s">
        <v>1</v>
      </c>
      <c r="C6" s="63" t="s">
        <v>2</v>
      </c>
      <c r="D6" s="64" t="s">
        <v>3</v>
      </c>
      <c r="E6" s="65" t="s">
        <v>41</v>
      </c>
    </row>
    <row r="7" spans="1:5" ht="12.75">
      <c r="A7" s="34">
        <v>600</v>
      </c>
      <c r="B7" s="3"/>
      <c r="C7" s="3"/>
      <c r="D7" s="4" t="s">
        <v>16</v>
      </c>
      <c r="E7" s="17">
        <f>SUM(E8,E35)</f>
        <v>25900</v>
      </c>
    </row>
    <row r="8" spans="1:5" ht="12.75">
      <c r="A8" s="35"/>
      <c r="B8" s="34">
        <v>60016</v>
      </c>
      <c r="C8" s="3"/>
      <c r="D8" s="4" t="s">
        <v>17</v>
      </c>
      <c r="E8" s="17">
        <f>SUM(E24,E9,E13,E29)</f>
        <v>25500</v>
      </c>
    </row>
    <row r="9" spans="1:5" ht="12.75">
      <c r="A9" s="36"/>
      <c r="B9" s="36"/>
      <c r="C9" s="5">
        <v>4170</v>
      </c>
      <c r="D9" s="6" t="s">
        <v>20</v>
      </c>
      <c r="E9" s="18">
        <f>SUM(E11:E12)</f>
        <v>800</v>
      </c>
    </row>
    <row r="10" spans="1:5" ht="12.75">
      <c r="A10" s="36"/>
      <c r="B10" s="36"/>
      <c r="C10" s="36"/>
      <c r="D10" s="8" t="s">
        <v>4</v>
      </c>
      <c r="E10" s="19"/>
    </row>
    <row r="11" spans="1:5" ht="12.75">
      <c r="A11" s="36"/>
      <c r="B11" s="36"/>
      <c r="C11" s="36"/>
      <c r="D11" s="9" t="s">
        <v>9</v>
      </c>
      <c r="E11" s="20">
        <v>500</v>
      </c>
    </row>
    <row r="12" spans="1:5" ht="12.75">
      <c r="A12" s="36"/>
      <c r="B12" s="36"/>
      <c r="C12" s="36"/>
      <c r="D12" s="9" t="s">
        <v>5</v>
      </c>
      <c r="E12" s="20">
        <v>300</v>
      </c>
    </row>
    <row r="13" spans="1:5" ht="12.75">
      <c r="A13" s="36"/>
      <c r="B13" s="36"/>
      <c r="C13" s="5">
        <v>4210</v>
      </c>
      <c r="D13" s="6" t="s">
        <v>7</v>
      </c>
      <c r="E13" s="18">
        <f>SUM(E15:E23)</f>
        <v>12670</v>
      </c>
    </row>
    <row r="14" spans="1:5" ht="12.75">
      <c r="A14" s="36"/>
      <c r="B14" s="36"/>
      <c r="C14" s="36"/>
      <c r="D14" s="8" t="s">
        <v>4</v>
      </c>
      <c r="E14" s="19"/>
    </row>
    <row r="15" spans="1:5" ht="12.75">
      <c r="A15" s="36"/>
      <c r="B15" s="36"/>
      <c r="C15" s="36"/>
      <c r="D15" s="9" t="s">
        <v>45</v>
      </c>
      <c r="E15" s="20">
        <v>2120</v>
      </c>
    </row>
    <row r="16" spans="1:5" ht="12.75">
      <c r="A16" s="36"/>
      <c r="B16" s="36"/>
      <c r="C16" s="36"/>
      <c r="D16" s="9" t="s">
        <v>9</v>
      </c>
      <c r="E16" s="20">
        <v>1500</v>
      </c>
    </row>
    <row r="17" spans="1:5" ht="12.75">
      <c r="A17" s="36"/>
      <c r="B17" s="36"/>
      <c r="C17" s="36"/>
      <c r="D17" s="9" t="s">
        <v>22</v>
      </c>
      <c r="E17" s="20">
        <v>1000</v>
      </c>
    </row>
    <row r="18" spans="1:5" ht="12.75">
      <c r="A18" s="36"/>
      <c r="B18" s="36"/>
      <c r="C18" s="36"/>
      <c r="D18" s="9" t="s">
        <v>21</v>
      </c>
      <c r="E18" s="20">
        <v>2050</v>
      </c>
    </row>
    <row r="19" spans="1:5" ht="12.75">
      <c r="A19" s="36"/>
      <c r="B19" s="36"/>
      <c r="C19" s="36"/>
      <c r="D19" s="9" t="s">
        <v>42</v>
      </c>
      <c r="E19" s="20">
        <v>1190</v>
      </c>
    </row>
    <row r="20" spans="1:5" ht="12.75">
      <c r="A20" s="36"/>
      <c r="B20" s="36"/>
      <c r="C20" s="36"/>
      <c r="D20" s="9" t="s">
        <v>5</v>
      </c>
      <c r="E20" s="20">
        <v>150</v>
      </c>
    </row>
    <row r="21" spans="1:5" ht="12.75">
      <c r="A21" s="36"/>
      <c r="B21" s="36"/>
      <c r="C21" s="36"/>
      <c r="D21" s="9" t="s">
        <v>27</v>
      </c>
      <c r="E21" s="20">
        <v>2160</v>
      </c>
    </row>
    <row r="22" spans="1:5" ht="12.75">
      <c r="A22" s="36"/>
      <c r="B22" s="36"/>
      <c r="C22" s="36"/>
      <c r="D22" s="9" t="s">
        <v>11</v>
      </c>
      <c r="E22" s="20">
        <v>1000</v>
      </c>
    </row>
    <row r="23" spans="1:5" ht="12.75">
      <c r="A23" s="36"/>
      <c r="B23" s="36"/>
      <c r="C23" s="36"/>
      <c r="D23" s="9" t="s">
        <v>6</v>
      </c>
      <c r="E23" s="20">
        <v>1500</v>
      </c>
    </row>
    <row r="24" spans="1:5" ht="12.75">
      <c r="A24" s="36"/>
      <c r="B24" s="36"/>
      <c r="C24" s="36">
        <v>4270</v>
      </c>
      <c r="D24" s="6" t="s">
        <v>12</v>
      </c>
      <c r="E24" s="18">
        <f>SUM(E26:E28)</f>
        <v>8350</v>
      </c>
    </row>
    <row r="25" spans="1:5" ht="12.75">
      <c r="A25" s="36"/>
      <c r="B25" s="36"/>
      <c r="C25" s="36"/>
      <c r="D25" s="8" t="s">
        <v>4</v>
      </c>
      <c r="E25" s="19"/>
    </row>
    <row r="26" spans="1:5" ht="12.75">
      <c r="A26" s="36"/>
      <c r="B26" s="36"/>
      <c r="C26" s="36"/>
      <c r="D26" s="6" t="s">
        <v>23</v>
      </c>
      <c r="E26" s="18">
        <v>1500</v>
      </c>
    </row>
    <row r="27" spans="1:5" ht="12.75">
      <c r="A27" s="36"/>
      <c r="B27" s="36"/>
      <c r="C27" s="36"/>
      <c r="D27" s="6" t="s">
        <v>8</v>
      </c>
      <c r="E27" s="18">
        <v>650</v>
      </c>
    </row>
    <row r="28" spans="1:5" ht="12.75">
      <c r="A28" s="36"/>
      <c r="B28" s="36"/>
      <c r="C28" s="36"/>
      <c r="D28" s="6" t="s">
        <v>10</v>
      </c>
      <c r="E28" s="18">
        <v>6200</v>
      </c>
    </row>
    <row r="29" spans="1:5" ht="12.75">
      <c r="A29" s="36"/>
      <c r="B29" s="36"/>
      <c r="C29" s="5">
        <v>4300</v>
      </c>
      <c r="D29" s="6" t="s">
        <v>13</v>
      </c>
      <c r="E29" s="18">
        <f>SUM(E31:E34)</f>
        <v>3680</v>
      </c>
    </row>
    <row r="30" spans="1:5" ht="12.75">
      <c r="A30" s="36"/>
      <c r="B30" s="36"/>
      <c r="C30" s="36"/>
      <c r="D30" s="8" t="s">
        <v>4</v>
      </c>
      <c r="E30" s="19"/>
    </row>
    <row r="31" spans="1:5" ht="12.75">
      <c r="A31" s="36"/>
      <c r="B31" s="36"/>
      <c r="C31" s="36"/>
      <c r="D31" s="9" t="s">
        <v>27</v>
      </c>
      <c r="E31" s="20">
        <v>500</v>
      </c>
    </row>
    <row r="32" spans="1:5" ht="12.75">
      <c r="A32" s="36"/>
      <c r="B32" s="36"/>
      <c r="C32" s="36"/>
      <c r="D32" s="9" t="s">
        <v>45</v>
      </c>
      <c r="E32" s="20">
        <v>1880</v>
      </c>
    </row>
    <row r="33" spans="1:5" ht="12.75">
      <c r="A33" s="36"/>
      <c r="B33" s="36"/>
      <c r="C33" s="36"/>
      <c r="D33" s="9" t="s">
        <v>6</v>
      </c>
      <c r="E33" s="20">
        <v>300</v>
      </c>
    </row>
    <row r="34" spans="1:5" ht="12.75">
      <c r="A34" s="36"/>
      <c r="B34" s="36"/>
      <c r="C34" s="36"/>
      <c r="D34" s="9" t="s">
        <v>44</v>
      </c>
      <c r="E34" s="20">
        <v>1000</v>
      </c>
    </row>
    <row r="35" spans="1:5" ht="12.75">
      <c r="A35" s="35"/>
      <c r="B35" s="3">
        <v>60095</v>
      </c>
      <c r="C35" s="3"/>
      <c r="D35" s="4" t="s">
        <v>15</v>
      </c>
      <c r="E35" s="17">
        <f>SUM(E36)</f>
        <v>400</v>
      </c>
    </row>
    <row r="36" spans="1:5" ht="12.75">
      <c r="A36" s="36"/>
      <c r="B36" s="36"/>
      <c r="C36" s="5">
        <v>4300</v>
      </c>
      <c r="D36" s="6" t="s">
        <v>13</v>
      </c>
      <c r="E36" s="18">
        <f>SUM(E38:E38)</f>
        <v>400</v>
      </c>
    </row>
    <row r="37" spans="1:5" ht="12.75">
      <c r="A37" s="36"/>
      <c r="B37" s="36"/>
      <c r="C37" s="36"/>
      <c r="D37" s="8" t="s">
        <v>4</v>
      </c>
      <c r="E37" s="19"/>
    </row>
    <row r="38" spans="1:5" ht="12.75">
      <c r="A38" s="36"/>
      <c r="B38" s="36"/>
      <c r="C38" s="36"/>
      <c r="D38" s="8" t="s">
        <v>26</v>
      </c>
      <c r="E38" s="19">
        <v>400</v>
      </c>
    </row>
    <row r="39" spans="1:5" ht="12.75">
      <c r="A39" s="34">
        <v>710</v>
      </c>
      <c r="B39" s="3"/>
      <c r="C39" s="3"/>
      <c r="D39" s="4" t="s">
        <v>18</v>
      </c>
      <c r="E39" s="17">
        <f>SUM(E40)</f>
        <v>18100</v>
      </c>
    </row>
    <row r="40" spans="1:5" ht="12.75">
      <c r="A40" s="35"/>
      <c r="B40" s="34">
        <v>71035</v>
      </c>
      <c r="C40" s="3"/>
      <c r="D40" s="4" t="s">
        <v>19</v>
      </c>
      <c r="E40" s="17">
        <f>SUM(E41,E46,E59,E63)</f>
        <v>18100</v>
      </c>
    </row>
    <row r="41" spans="1:5" ht="12.75">
      <c r="A41" s="36"/>
      <c r="B41" s="36"/>
      <c r="C41" s="5">
        <v>4170</v>
      </c>
      <c r="D41" s="6" t="s">
        <v>20</v>
      </c>
      <c r="E41" s="18">
        <f>SUM(E43:E45)</f>
        <v>2200</v>
      </c>
    </row>
    <row r="42" spans="1:5" ht="12.75">
      <c r="A42" s="36"/>
      <c r="B42" s="36"/>
      <c r="C42" s="36"/>
      <c r="D42" s="8" t="s">
        <v>4</v>
      </c>
      <c r="E42" s="19"/>
    </row>
    <row r="43" spans="1:5" ht="12.75">
      <c r="A43" s="36"/>
      <c r="B43" s="36"/>
      <c r="C43" s="36"/>
      <c r="D43" s="8" t="s">
        <v>9</v>
      </c>
      <c r="E43" s="19">
        <v>1400</v>
      </c>
    </row>
    <row r="44" spans="1:5" ht="12.75">
      <c r="A44" s="36"/>
      <c r="B44" s="36"/>
      <c r="C44" s="36"/>
      <c r="D44" s="8" t="s">
        <v>27</v>
      </c>
      <c r="E44" s="19">
        <v>300</v>
      </c>
    </row>
    <row r="45" spans="1:5" ht="12.75">
      <c r="A45" s="36"/>
      <c r="B45" s="36"/>
      <c r="C45" s="7"/>
      <c r="D45" s="9" t="s">
        <v>43</v>
      </c>
      <c r="E45" s="20">
        <v>500</v>
      </c>
    </row>
    <row r="46" spans="1:5" ht="12.75">
      <c r="A46" s="36"/>
      <c r="B46" s="36"/>
      <c r="C46" s="5">
        <v>4210</v>
      </c>
      <c r="D46" s="6" t="s">
        <v>7</v>
      </c>
      <c r="E46" s="18">
        <f>SUM(E48:E58)</f>
        <v>3700</v>
      </c>
    </row>
    <row r="47" spans="1:5" ht="12.75">
      <c r="A47" s="36"/>
      <c r="B47" s="36"/>
      <c r="C47" s="36"/>
      <c r="D47" s="8" t="s">
        <v>4</v>
      </c>
      <c r="E47" s="19"/>
    </row>
    <row r="48" spans="1:5" ht="12.75">
      <c r="A48" s="36"/>
      <c r="B48" s="36"/>
      <c r="C48" s="36"/>
      <c r="D48" s="8" t="s">
        <v>25</v>
      </c>
      <c r="E48" s="19">
        <v>300</v>
      </c>
    </row>
    <row r="49" spans="1:5" ht="12.75">
      <c r="A49" s="36"/>
      <c r="B49" s="36"/>
      <c r="C49" s="36"/>
      <c r="D49" s="8" t="s">
        <v>45</v>
      </c>
      <c r="E49" s="19">
        <v>500</v>
      </c>
    </row>
    <row r="50" spans="1:5" ht="12.75">
      <c r="A50" s="36"/>
      <c r="B50" s="36"/>
      <c r="C50" s="36"/>
      <c r="D50" s="8" t="s">
        <v>8</v>
      </c>
      <c r="E50" s="19">
        <v>600</v>
      </c>
    </row>
    <row r="51" spans="1:5" ht="12.75">
      <c r="A51" s="36"/>
      <c r="B51" s="36"/>
      <c r="C51" s="36"/>
      <c r="D51" s="8" t="s">
        <v>21</v>
      </c>
      <c r="E51" s="19">
        <v>340</v>
      </c>
    </row>
    <row r="52" spans="1:5" ht="12.75">
      <c r="A52" s="36"/>
      <c r="B52" s="36"/>
      <c r="C52" s="36"/>
      <c r="D52" s="8" t="s">
        <v>14</v>
      </c>
      <c r="E52" s="19">
        <v>400</v>
      </c>
    </row>
    <row r="53" spans="1:5" ht="12.75">
      <c r="A53" s="36"/>
      <c r="B53" s="36"/>
      <c r="C53" s="36"/>
      <c r="D53" s="8" t="s">
        <v>9</v>
      </c>
      <c r="E53" s="19">
        <v>300</v>
      </c>
    </row>
    <row r="54" spans="1:5" ht="12.75">
      <c r="A54" s="38"/>
      <c r="B54" s="38"/>
      <c r="C54" s="38"/>
      <c r="D54" s="10" t="s">
        <v>22</v>
      </c>
      <c r="E54" s="21">
        <v>100</v>
      </c>
    </row>
    <row r="55" spans="1:5" ht="12.75">
      <c r="A55" s="38"/>
      <c r="B55" s="38"/>
      <c r="C55" s="38"/>
      <c r="D55" s="10" t="s">
        <v>5</v>
      </c>
      <c r="E55" s="21">
        <v>200</v>
      </c>
    </row>
    <row r="56" spans="1:5" ht="12.75">
      <c r="A56" s="38"/>
      <c r="B56" s="38"/>
      <c r="C56" s="38"/>
      <c r="D56" s="10" t="s">
        <v>27</v>
      </c>
      <c r="E56" s="21">
        <v>60</v>
      </c>
    </row>
    <row r="57" spans="1:5" ht="12.75">
      <c r="A57" s="38"/>
      <c r="B57" s="38"/>
      <c r="C57" s="38"/>
      <c r="D57" s="10" t="s">
        <v>43</v>
      </c>
      <c r="E57" s="21">
        <v>500</v>
      </c>
    </row>
    <row r="58" spans="1:5" ht="12.75">
      <c r="A58" s="38"/>
      <c r="B58" s="38"/>
      <c r="C58" s="38"/>
      <c r="D58" s="11" t="s">
        <v>10</v>
      </c>
      <c r="E58" s="21">
        <v>400</v>
      </c>
    </row>
    <row r="59" spans="1:5" ht="12.75">
      <c r="A59" s="38"/>
      <c r="B59" s="38"/>
      <c r="C59" s="12">
        <v>4260</v>
      </c>
      <c r="D59" s="66" t="s">
        <v>34</v>
      </c>
      <c r="E59" s="22">
        <f>SUM(E61:E62)</f>
        <v>300</v>
      </c>
    </row>
    <row r="60" spans="1:5" ht="12.75">
      <c r="A60" s="38"/>
      <c r="B60" s="38"/>
      <c r="C60" s="38"/>
      <c r="D60" s="8" t="s">
        <v>4</v>
      </c>
      <c r="E60" s="67"/>
    </row>
    <row r="61" spans="1:5" ht="12.75">
      <c r="A61" s="38"/>
      <c r="B61" s="38"/>
      <c r="C61" s="38"/>
      <c r="D61" s="45" t="s">
        <v>11</v>
      </c>
      <c r="E61" s="21">
        <v>200</v>
      </c>
    </row>
    <row r="62" spans="1:5" ht="12.75">
      <c r="A62" s="38"/>
      <c r="B62" s="38"/>
      <c r="C62" s="38"/>
      <c r="D62" s="66" t="s">
        <v>44</v>
      </c>
      <c r="E62" s="22">
        <v>100</v>
      </c>
    </row>
    <row r="63" spans="1:5" ht="12.75">
      <c r="A63" s="38"/>
      <c r="B63" s="38"/>
      <c r="C63" s="12">
        <v>4300</v>
      </c>
      <c r="D63" s="13" t="s">
        <v>13</v>
      </c>
      <c r="E63" s="22">
        <f>SUM(E65:E79)</f>
        <v>11900</v>
      </c>
    </row>
    <row r="64" spans="1:5" ht="12.75">
      <c r="A64" s="38"/>
      <c r="B64" s="38"/>
      <c r="C64" s="38"/>
      <c r="D64" s="8" t="s">
        <v>4</v>
      </c>
      <c r="E64" s="23"/>
    </row>
    <row r="65" spans="1:5" ht="12.75">
      <c r="A65" s="38"/>
      <c r="B65" s="38"/>
      <c r="C65" s="38"/>
      <c r="D65" s="10" t="s">
        <v>23</v>
      </c>
      <c r="E65" s="21">
        <v>500</v>
      </c>
    </row>
    <row r="66" spans="1:5" ht="12.75">
      <c r="A66" s="38"/>
      <c r="B66" s="38"/>
      <c r="C66" s="38"/>
      <c r="D66" s="10" t="s">
        <v>24</v>
      </c>
      <c r="E66" s="21">
        <v>1500</v>
      </c>
    </row>
    <row r="67" spans="1:5" ht="12.75">
      <c r="A67" s="38"/>
      <c r="B67" s="38"/>
      <c r="C67" s="38"/>
      <c r="D67" s="10" t="s">
        <v>25</v>
      </c>
      <c r="E67" s="21">
        <v>60</v>
      </c>
    </row>
    <row r="68" spans="1:5" ht="12.75">
      <c r="A68" s="38"/>
      <c r="B68" s="38"/>
      <c r="C68" s="38"/>
      <c r="D68" s="10" t="s">
        <v>8</v>
      </c>
      <c r="E68" s="21">
        <v>2000</v>
      </c>
    </row>
    <row r="69" spans="1:5" ht="12.75">
      <c r="A69" s="38"/>
      <c r="B69" s="38"/>
      <c r="C69" s="38"/>
      <c r="D69" s="10" t="s">
        <v>45</v>
      </c>
      <c r="E69" s="21">
        <v>1000</v>
      </c>
    </row>
    <row r="70" spans="1:5" ht="12.75">
      <c r="A70" s="38"/>
      <c r="B70" s="38"/>
      <c r="C70" s="38"/>
      <c r="D70" s="10" t="s">
        <v>21</v>
      </c>
      <c r="E70" s="21">
        <v>760</v>
      </c>
    </row>
    <row r="71" spans="1:5" ht="12.75">
      <c r="A71" s="38"/>
      <c r="B71" s="38"/>
      <c r="C71" s="38"/>
      <c r="D71" s="10" t="s">
        <v>9</v>
      </c>
      <c r="E71" s="21">
        <v>700</v>
      </c>
    </row>
    <row r="72" spans="1:5" ht="12.75">
      <c r="A72" s="38"/>
      <c r="B72" s="38"/>
      <c r="C72" s="38"/>
      <c r="D72" s="10" t="s">
        <v>14</v>
      </c>
      <c r="E72" s="21">
        <v>600</v>
      </c>
    </row>
    <row r="73" spans="1:5" ht="12.75">
      <c r="A73" s="38"/>
      <c r="B73" s="38"/>
      <c r="C73" s="38"/>
      <c r="D73" s="10" t="s">
        <v>5</v>
      </c>
      <c r="E73" s="21">
        <v>300</v>
      </c>
    </row>
    <row r="74" spans="1:5" ht="12.75">
      <c r="A74" s="38"/>
      <c r="B74" s="38"/>
      <c r="C74" s="38"/>
      <c r="D74" s="10" t="s">
        <v>27</v>
      </c>
      <c r="E74" s="21">
        <v>1780</v>
      </c>
    </row>
    <row r="75" spans="1:5" ht="12.75">
      <c r="A75" s="38"/>
      <c r="B75" s="38"/>
      <c r="C75" s="38"/>
      <c r="D75" s="10" t="s">
        <v>11</v>
      </c>
      <c r="E75" s="21">
        <v>1000</v>
      </c>
    </row>
    <row r="76" spans="1:5" ht="12.75">
      <c r="A76" s="38"/>
      <c r="B76" s="38"/>
      <c r="C76" s="38"/>
      <c r="D76" s="10" t="s">
        <v>44</v>
      </c>
      <c r="E76" s="21">
        <v>400</v>
      </c>
    </row>
    <row r="77" spans="1:5" ht="12.75">
      <c r="A77" s="38"/>
      <c r="B77" s="38"/>
      <c r="C77" s="38"/>
      <c r="D77" s="10" t="s">
        <v>6</v>
      </c>
      <c r="E77" s="21">
        <v>200</v>
      </c>
    </row>
    <row r="78" spans="1:5" ht="12.75">
      <c r="A78" s="36"/>
      <c r="B78" s="36"/>
      <c r="C78" s="36"/>
      <c r="D78" s="14" t="s">
        <v>42</v>
      </c>
      <c r="E78" s="20">
        <v>500</v>
      </c>
    </row>
    <row r="79" spans="1:5" ht="12.75">
      <c r="A79" s="36"/>
      <c r="B79" s="36"/>
      <c r="C79" s="36"/>
      <c r="D79" s="14" t="s">
        <v>10</v>
      </c>
      <c r="E79" s="20">
        <v>600</v>
      </c>
    </row>
    <row r="80" spans="1:5" ht="25.5">
      <c r="A80" s="34">
        <v>754</v>
      </c>
      <c r="B80" s="3"/>
      <c r="C80" s="3"/>
      <c r="D80" s="15" t="s">
        <v>71</v>
      </c>
      <c r="E80" s="17">
        <v>3000</v>
      </c>
    </row>
    <row r="81" spans="1:5" ht="12.75">
      <c r="A81" s="35"/>
      <c r="B81" s="34">
        <v>75412</v>
      </c>
      <c r="C81" s="3"/>
      <c r="D81" s="15" t="s">
        <v>29</v>
      </c>
      <c r="E81" s="17">
        <v>3000</v>
      </c>
    </row>
    <row r="82" spans="1:5" ht="12.75">
      <c r="A82" s="35"/>
      <c r="B82" s="35"/>
      <c r="C82" s="41">
        <v>4170</v>
      </c>
      <c r="D82" s="44" t="s">
        <v>20</v>
      </c>
      <c r="E82" s="42">
        <v>600</v>
      </c>
    </row>
    <row r="83" spans="1:5" ht="12.75">
      <c r="A83" s="35"/>
      <c r="B83" s="35"/>
      <c r="C83" s="35"/>
      <c r="D83" s="71" t="s">
        <v>4</v>
      </c>
      <c r="E83" s="73"/>
    </row>
    <row r="84" spans="1:5" ht="12.75">
      <c r="A84" s="35"/>
      <c r="B84" s="35"/>
      <c r="C84" s="37"/>
      <c r="D84" s="44" t="s">
        <v>9</v>
      </c>
      <c r="E84" s="42">
        <v>600</v>
      </c>
    </row>
    <row r="85" spans="1:5" ht="12.75">
      <c r="A85" s="36"/>
      <c r="B85" s="36"/>
      <c r="C85" s="5">
        <v>4210</v>
      </c>
      <c r="D85" s="16" t="s">
        <v>7</v>
      </c>
      <c r="E85" s="18">
        <f>SUM(E87:E88)</f>
        <v>2000</v>
      </c>
    </row>
    <row r="86" spans="1:5" ht="12.75">
      <c r="A86" s="36"/>
      <c r="B86" s="36"/>
      <c r="C86" s="36"/>
      <c r="D86" s="8" t="s">
        <v>4</v>
      </c>
      <c r="E86" s="19"/>
    </row>
    <row r="87" spans="1:5" ht="12.75">
      <c r="A87" s="36"/>
      <c r="B87" s="36"/>
      <c r="C87" s="36"/>
      <c r="D87" s="8" t="s">
        <v>45</v>
      </c>
      <c r="E87" s="19">
        <v>1000</v>
      </c>
    </row>
    <row r="88" spans="1:5" ht="12.75">
      <c r="A88" s="36"/>
      <c r="B88" s="36"/>
      <c r="C88" s="36"/>
      <c r="D88" s="8" t="s">
        <v>27</v>
      </c>
      <c r="E88" s="19">
        <v>1000</v>
      </c>
    </row>
    <row r="89" spans="1:5" ht="12.75">
      <c r="A89" s="36"/>
      <c r="B89" s="36"/>
      <c r="C89" s="5">
        <v>4300</v>
      </c>
      <c r="D89" s="16" t="s">
        <v>13</v>
      </c>
      <c r="E89" s="18">
        <v>400</v>
      </c>
    </row>
    <row r="90" spans="1:5" ht="12.75">
      <c r="A90" s="36"/>
      <c r="B90" s="36"/>
      <c r="C90" s="36"/>
      <c r="D90" s="72" t="s">
        <v>4</v>
      </c>
      <c r="E90" s="19"/>
    </row>
    <row r="91" spans="1:5" ht="12.75">
      <c r="A91" s="36"/>
      <c r="B91" s="36"/>
      <c r="C91" s="40"/>
      <c r="D91" s="14" t="s">
        <v>9</v>
      </c>
      <c r="E91" s="20">
        <v>400</v>
      </c>
    </row>
    <row r="92" spans="1:5" ht="12.75">
      <c r="A92" s="34">
        <v>801</v>
      </c>
      <c r="B92" s="3"/>
      <c r="C92" s="3"/>
      <c r="D92" s="15" t="s">
        <v>30</v>
      </c>
      <c r="E92" s="17">
        <f>SUM(E93)</f>
        <v>2800</v>
      </c>
    </row>
    <row r="93" spans="1:5" ht="12.75">
      <c r="A93" s="35"/>
      <c r="B93" s="34">
        <v>80101</v>
      </c>
      <c r="C93" s="3"/>
      <c r="D93" s="15" t="s">
        <v>31</v>
      </c>
      <c r="E93" s="17">
        <f>SUM(E94)</f>
        <v>2800</v>
      </c>
    </row>
    <row r="94" spans="1:5" ht="12.75">
      <c r="A94" s="36"/>
      <c r="B94" s="36"/>
      <c r="C94" s="5">
        <v>4210</v>
      </c>
      <c r="D94" s="16" t="s">
        <v>7</v>
      </c>
      <c r="E94" s="18">
        <f>SUM(E96:E98)</f>
        <v>2800</v>
      </c>
    </row>
    <row r="95" spans="1:5" ht="12.75">
      <c r="A95" s="36"/>
      <c r="B95" s="36"/>
      <c r="C95" s="36"/>
      <c r="D95" s="8" t="s">
        <v>4</v>
      </c>
      <c r="E95" s="19"/>
    </row>
    <row r="96" spans="1:5" ht="12.75">
      <c r="A96" s="36"/>
      <c r="B96" s="36"/>
      <c r="C96" s="36"/>
      <c r="D96" s="14" t="s">
        <v>24</v>
      </c>
      <c r="E96" s="20">
        <v>2000</v>
      </c>
    </row>
    <row r="97" spans="1:5" ht="12.75">
      <c r="A97" s="36"/>
      <c r="B97" s="36"/>
      <c r="C97" s="36"/>
      <c r="D97" s="14" t="s">
        <v>45</v>
      </c>
      <c r="E97" s="20">
        <v>500</v>
      </c>
    </row>
    <row r="98" spans="1:5" ht="12.75">
      <c r="A98" s="7"/>
      <c r="B98" s="7"/>
      <c r="C98" s="7"/>
      <c r="D98" s="14" t="s">
        <v>10</v>
      </c>
      <c r="E98" s="20">
        <v>300</v>
      </c>
    </row>
    <row r="99" spans="1:5" ht="25.5">
      <c r="A99" s="34">
        <v>900</v>
      </c>
      <c r="B99" s="3"/>
      <c r="C99" s="3"/>
      <c r="D99" s="15" t="s">
        <v>32</v>
      </c>
      <c r="E99" s="17">
        <f>SUM(E100)</f>
        <v>19750</v>
      </c>
    </row>
    <row r="100" spans="1:5" s="62" customFormat="1" ht="12.75">
      <c r="A100" s="59"/>
      <c r="B100" s="59">
        <v>90015</v>
      </c>
      <c r="C100" s="59"/>
      <c r="D100" s="60" t="s">
        <v>70</v>
      </c>
      <c r="E100" s="61">
        <f>SUM(E101)</f>
        <v>19750</v>
      </c>
    </row>
    <row r="101" spans="1:5" ht="25.5">
      <c r="A101" s="36"/>
      <c r="B101" s="5"/>
      <c r="C101" s="5">
        <v>6050</v>
      </c>
      <c r="D101" s="16" t="s">
        <v>33</v>
      </c>
      <c r="E101" s="18">
        <f>SUM(E103:E108)</f>
        <v>19750</v>
      </c>
    </row>
    <row r="102" spans="1:5" ht="12.75">
      <c r="A102" s="36"/>
      <c r="B102" s="36"/>
      <c r="C102" s="36"/>
      <c r="D102" s="8" t="s">
        <v>4</v>
      </c>
      <c r="E102" s="19"/>
    </row>
    <row r="103" spans="1:5" ht="12.75">
      <c r="A103" s="36"/>
      <c r="B103" s="36"/>
      <c r="C103" s="36"/>
      <c r="D103" s="14" t="s">
        <v>25</v>
      </c>
      <c r="E103" s="20">
        <v>1000</v>
      </c>
    </row>
    <row r="104" spans="1:5" ht="12.75">
      <c r="A104" s="36"/>
      <c r="B104" s="36"/>
      <c r="C104" s="36"/>
      <c r="D104" s="14" t="s">
        <v>26</v>
      </c>
      <c r="E104" s="20">
        <v>2100</v>
      </c>
    </row>
    <row r="105" spans="1:5" ht="12.75">
      <c r="A105" s="36"/>
      <c r="B105" s="36"/>
      <c r="C105" s="36"/>
      <c r="D105" s="14" t="s">
        <v>8</v>
      </c>
      <c r="E105" s="20">
        <v>2000</v>
      </c>
    </row>
    <row r="106" spans="1:5" ht="12.75">
      <c r="A106" s="36"/>
      <c r="B106" s="36"/>
      <c r="C106" s="36"/>
      <c r="D106" s="14" t="s">
        <v>44</v>
      </c>
      <c r="E106" s="20">
        <v>9150</v>
      </c>
    </row>
    <row r="107" spans="1:5" ht="12.75">
      <c r="A107" s="36"/>
      <c r="B107" s="36"/>
      <c r="C107" s="36"/>
      <c r="D107" s="14" t="s">
        <v>42</v>
      </c>
      <c r="E107" s="20">
        <v>1500</v>
      </c>
    </row>
    <row r="108" spans="1:5" ht="12.75">
      <c r="A108" s="7"/>
      <c r="B108" s="7"/>
      <c r="C108" s="7"/>
      <c r="D108" s="14" t="s">
        <v>28</v>
      </c>
      <c r="E108" s="20">
        <v>4000</v>
      </c>
    </row>
    <row r="109" spans="1:5" ht="25.5">
      <c r="A109" s="34">
        <v>921</v>
      </c>
      <c r="B109" s="3"/>
      <c r="C109" s="3"/>
      <c r="D109" s="15" t="s">
        <v>36</v>
      </c>
      <c r="E109" s="17">
        <f>SUM(E110,E138)</f>
        <v>34575</v>
      </c>
    </row>
    <row r="110" spans="1:5" ht="25.5">
      <c r="A110" s="35"/>
      <c r="B110" s="34">
        <v>92109</v>
      </c>
      <c r="C110" s="3"/>
      <c r="D110" s="15" t="s">
        <v>37</v>
      </c>
      <c r="E110" s="17">
        <f>SUM(E111,E116,E127,E132)</f>
        <v>33375</v>
      </c>
    </row>
    <row r="111" spans="1:5" ht="12.75">
      <c r="A111" s="36"/>
      <c r="B111" s="36"/>
      <c r="C111" s="5">
        <v>4210</v>
      </c>
      <c r="D111" s="16" t="s">
        <v>7</v>
      </c>
      <c r="E111" s="18">
        <f>SUM(E113:E115)</f>
        <v>9230</v>
      </c>
    </row>
    <row r="112" spans="1:5" ht="12.75">
      <c r="A112" s="36"/>
      <c r="B112" s="36"/>
      <c r="C112" s="36"/>
      <c r="D112" s="8" t="s">
        <v>4</v>
      </c>
      <c r="E112" s="19"/>
    </row>
    <row r="113" spans="1:5" ht="12.75">
      <c r="A113" s="36"/>
      <c r="B113" s="36"/>
      <c r="C113" s="36"/>
      <c r="D113" s="14" t="s">
        <v>21</v>
      </c>
      <c r="E113" s="20">
        <v>5200</v>
      </c>
    </row>
    <row r="114" spans="1:5" ht="12.75">
      <c r="A114" s="36"/>
      <c r="B114" s="36"/>
      <c r="C114" s="36"/>
      <c r="D114" s="14" t="s">
        <v>45</v>
      </c>
      <c r="E114" s="20">
        <v>1000</v>
      </c>
    </row>
    <row r="115" spans="1:5" ht="12.75">
      <c r="A115" s="36"/>
      <c r="B115" s="36"/>
      <c r="C115" s="36"/>
      <c r="D115" s="14" t="s">
        <v>11</v>
      </c>
      <c r="E115" s="20">
        <v>3030</v>
      </c>
    </row>
    <row r="116" spans="1:5" ht="12.75">
      <c r="A116" s="36"/>
      <c r="B116" s="36"/>
      <c r="C116" s="5">
        <v>4260</v>
      </c>
      <c r="D116" s="16" t="s">
        <v>34</v>
      </c>
      <c r="E116" s="18">
        <f>SUM(E118:E126)</f>
        <v>7930</v>
      </c>
    </row>
    <row r="117" spans="1:5" ht="12.75">
      <c r="A117" s="36"/>
      <c r="B117" s="36"/>
      <c r="C117" s="36"/>
      <c r="D117" s="8" t="s">
        <v>4</v>
      </c>
      <c r="E117" s="19"/>
    </row>
    <row r="118" spans="1:5" ht="12.75">
      <c r="A118" s="36"/>
      <c r="B118" s="36"/>
      <c r="C118" s="36"/>
      <c r="D118" s="14" t="s">
        <v>23</v>
      </c>
      <c r="E118" s="20">
        <v>400</v>
      </c>
    </row>
    <row r="119" spans="1:5" ht="12.75">
      <c r="A119" s="36"/>
      <c r="B119" s="36"/>
      <c r="C119" s="36"/>
      <c r="D119" s="14" t="s">
        <v>45</v>
      </c>
      <c r="E119" s="20">
        <v>1430</v>
      </c>
    </row>
    <row r="120" spans="1:5" ht="12.75">
      <c r="A120" s="36"/>
      <c r="B120" s="36"/>
      <c r="C120" s="36"/>
      <c r="D120" s="14" t="s">
        <v>21</v>
      </c>
      <c r="E120" s="20">
        <v>800</v>
      </c>
    </row>
    <row r="121" spans="1:5" ht="12.75">
      <c r="A121" s="36"/>
      <c r="B121" s="36"/>
      <c r="C121" s="36"/>
      <c r="D121" s="14" t="s">
        <v>9</v>
      </c>
      <c r="E121" s="20">
        <v>800</v>
      </c>
    </row>
    <row r="122" spans="1:5" ht="12.75">
      <c r="A122" s="36"/>
      <c r="B122" s="36"/>
      <c r="C122" s="36"/>
      <c r="D122" s="14" t="s">
        <v>14</v>
      </c>
      <c r="E122" s="20">
        <v>800</v>
      </c>
    </row>
    <row r="123" spans="1:5" ht="12.75">
      <c r="A123" s="36"/>
      <c r="B123" s="36"/>
      <c r="C123" s="36"/>
      <c r="D123" s="14" t="s">
        <v>27</v>
      </c>
      <c r="E123" s="20">
        <v>800</v>
      </c>
    </row>
    <row r="124" spans="1:5" ht="12.75">
      <c r="A124" s="36"/>
      <c r="B124" s="36"/>
      <c r="C124" s="36"/>
      <c r="D124" s="14" t="s">
        <v>11</v>
      </c>
      <c r="E124" s="20">
        <v>1900</v>
      </c>
    </row>
    <row r="125" spans="1:5" ht="12.75">
      <c r="A125" s="36"/>
      <c r="B125" s="36"/>
      <c r="C125" s="36"/>
      <c r="D125" s="14" t="s">
        <v>10</v>
      </c>
      <c r="E125" s="20">
        <v>500</v>
      </c>
    </row>
    <row r="126" spans="1:5" ht="12.75">
      <c r="A126" s="36"/>
      <c r="B126" s="36"/>
      <c r="C126" s="36"/>
      <c r="D126" s="14" t="s">
        <v>28</v>
      </c>
      <c r="E126" s="20">
        <v>500</v>
      </c>
    </row>
    <row r="127" spans="1:5" ht="12.75">
      <c r="A127" s="36"/>
      <c r="B127" s="36"/>
      <c r="C127" s="5">
        <v>4270</v>
      </c>
      <c r="D127" s="16" t="s">
        <v>12</v>
      </c>
      <c r="E127" s="18">
        <f>SUM(E129:E131)</f>
        <v>15000</v>
      </c>
    </row>
    <row r="128" spans="1:5" ht="12.75">
      <c r="A128" s="36"/>
      <c r="B128" s="36"/>
      <c r="C128" s="36"/>
      <c r="D128" s="8" t="s">
        <v>4</v>
      </c>
      <c r="E128" s="19"/>
    </row>
    <row r="129" spans="1:5" ht="12.75">
      <c r="A129" s="36"/>
      <c r="B129" s="36"/>
      <c r="C129" s="36"/>
      <c r="D129" s="8" t="s">
        <v>27</v>
      </c>
      <c r="E129" s="19">
        <v>10900</v>
      </c>
    </row>
    <row r="130" spans="1:5" ht="12.75">
      <c r="A130" s="36"/>
      <c r="B130" s="36"/>
      <c r="C130" s="36"/>
      <c r="D130" s="8" t="s">
        <v>21</v>
      </c>
      <c r="E130" s="19">
        <v>400</v>
      </c>
    </row>
    <row r="131" spans="1:5" ht="12.75">
      <c r="A131" s="36"/>
      <c r="B131" s="36"/>
      <c r="C131" s="7"/>
      <c r="D131" s="14" t="s">
        <v>45</v>
      </c>
      <c r="E131" s="20">
        <v>3700</v>
      </c>
    </row>
    <row r="132" spans="1:5" ht="12.75">
      <c r="A132" s="36"/>
      <c r="B132" s="36"/>
      <c r="C132" s="5">
        <v>4300</v>
      </c>
      <c r="D132" s="16" t="s">
        <v>13</v>
      </c>
      <c r="E132" s="18">
        <f>SUM(E134:E137)</f>
        <v>1215</v>
      </c>
    </row>
    <row r="133" spans="1:5" ht="12.75">
      <c r="A133" s="36"/>
      <c r="B133" s="36"/>
      <c r="C133" s="36"/>
      <c r="D133" s="8" t="s">
        <v>4</v>
      </c>
      <c r="E133" s="19"/>
    </row>
    <row r="134" spans="1:5" ht="12.75">
      <c r="A134" s="36"/>
      <c r="B134" s="36"/>
      <c r="C134" s="36"/>
      <c r="D134" s="14" t="s">
        <v>45</v>
      </c>
      <c r="E134" s="20">
        <v>570</v>
      </c>
    </row>
    <row r="135" spans="1:5" ht="12.75">
      <c r="A135" s="36"/>
      <c r="B135" s="36"/>
      <c r="C135" s="36"/>
      <c r="D135" s="14" t="s">
        <v>28</v>
      </c>
      <c r="E135" s="20">
        <v>125</v>
      </c>
    </row>
    <row r="136" spans="1:5" ht="12.75">
      <c r="A136" s="36"/>
      <c r="B136" s="36"/>
      <c r="C136" s="36"/>
      <c r="D136" s="14" t="s">
        <v>27</v>
      </c>
      <c r="E136" s="20">
        <v>100</v>
      </c>
    </row>
    <row r="137" spans="1:5" ht="12.75">
      <c r="A137" s="36"/>
      <c r="B137" s="36"/>
      <c r="C137" s="7"/>
      <c r="D137" s="14" t="s">
        <v>11</v>
      </c>
      <c r="E137" s="20">
        <v>420</v>
      </c>
    </row>
    <row r="138" spans="1:5" ht="12.75">
      <c r="A138" s="35"/>
      <c r="B138" s="34">
        <v>92195</v>
      </c>
      <c r="C138" s="3"/>
      <c r="D138" s="15" t="s">
        <v>15</v>
      </c>
      <c r="E138" s="17">
        <f>SUM(E139)</f>
        <v>1200</v>
      </c>
    </row>
    <row r="139" spans="1:5" ht="12.75">
      <c r="A139" s="36"/>
      <c r="B139" s="36"/>
      <c r="C139" s="5">
        <v>4210</v>
      </c>
      <c r="D139" s="16" t="s">
        <v>7</v>
      </c>
      <c r="E139" s="18">
        <f>SUM(E141:E143)</f>
        <v>1200</v>
      </c>
    </row>
    <row r="140" spans="1:5" ht="12.75">
      <c r="A140" s="36"/>
      <c r="B140" s="36"/>
      <c r="C140" s="36"/>
      <c r="D140" s="8" t="s">
        <v>4</v>
      </c>
      <c r="E140" s="19"/>
    </row>
    <row r="141" spans="1:5" ht="12.75">
      <c r="A141" s="36"/>
      <c r="B141" s="36"/>
      <c r="C141" s="36"/>
      <c r="D141" s="14" t="s">
        <v>27</v>
      </c>
      <c r="E141" s="20">
        <v>200</v>
      </c>
    </row>
    <row r="142" spans="1:5" ht="12.75">
      <c r="A142" s="36"/>
      <c r="B142" s="36"/>
      <c r="C142" s="36"/>
      <c r="D142" s="14" t="s">
        <v>44</v>
      </c>
      <c r="E142" s="20">
        <v>500</v>
      </c>
    </row>
    <row r="143" spans="1:5" ht="12.75">
      <c r="A143" s="7"/>
      <c r="B143" s="7"/>
      <c r="C143" s="7"/>
      <c r="D143" s="14" t="s">
        <v>6</v>
      </c>
      <c r="E143" s="20">
        <v>500</v>
      </c>
    </row>
    <row r="144" spans="1:5" ht="12.75">
      <c r="A144" s="34">
        <v>926</v>
      </c>
      <c r="B144" s="3"/>
      <c r="C144" s="3"/>
      <c r="D144" s="15" t="s">
        <v>38</v>
      </c>
      <c r="E144" s="17">
        <f>SUM(E145,E150)</f>
        <v>56395</v>
      </c>
    </row>
    <row r="145" spans="1:5" ht="12.75">
      <c r="A145" s="35"/>
      <c r="B145" s="34">
        <v>92601</v>
      </c>
      <c r="C145" s="3"/>
      <c r="D145" s="15" t="s">
        <v>39</v>
      </c>
      <c r="E145" s="17">
        <f>SUM(E146)</f>
        <v>3150</v>
      </c>
    </row>
    <row r="146" spans="1:5" ht="12.75">
      <c r="A146" s="36"/>
      <c r="B146" s="36"/>
      <c r="C146" s="5">
        <v>4210</v>
      </c>
      <c r="D146" s="16" t="s">
        <v>7</v>
      </c>
      <c r="E146" s="18">
        <f>SUM(E148:E149)</f>
        <v>3150</v>
      </c>
    </row>
    <row r="147" spans="1:5" ht="12.75">
      <c r="A147" s="36"/>
      <c r="B147" s="36"/>
      <c r="C147" s="36"/>
      <c r="D147" s="8" t="s">
        <v>4</v>
      </c>
      <c r="E147" s="19"/>
    </row>
    <row r="148" spans="1:5" ht="12.75">
      <c r="A148" s="36"/>
      <c r="B148" s="36"/>
      <c r="C148" s="36"/>
      <c r="D148" s="14" t="s">
        <v>9</v>
      </c>
      <c r="E148" s="20">
        <v>2150</v>
      </c>
    </row>
    <row r="149" spans="1:5" ht="12.75">
      <c r="A149" s="36"/>
      <c r="B149" s="36"/>
      <c r="C149" s="36"/>
      <c r="D149" s="14" t="s">
        <v>44</v>
      </c>
      <c r="E149" s="20">
        <v>1000</v>
      </c>
    </row>
    <row r="150" spans="1:5" ht="12.75">
      <c r="A150" s="35"/>
      <c r="B150" s="34">
        <v>92695</v>
      </c>
      <c r="C150" s="3"/>
      <c r="D150" s="15" t="s">
        <v>15</v>
      </c>
      <c r="E150" s="17">
        <f>SUM(E183,E151,E154,E172,E180)</f>
        <v>53245</v>
      </c>
    </row>
    <row r="151" spans="1:5" s="43" customFormat="1" ht="12.75">
      <c r="A151" s="40"/>
      <c r="B151" s="40"/>
      <c r="C151" s="41">
        <v>4170</v>
      </c>
      <c r="D151" s="44" t="s">
        <v>20</v>
      </c>
      <c r="E151" s="42">
        <f>SUM(E153)</f>
        <v>400</v>
      </c>
    </row>
    <row r="152" spans="1:5" ht="12.75">
      <c r="A152" s="35"/>
      <c r="B152" s="35"/>
      <c r="C152" s="35"/>
      <c r="D152" s="8" t="s">
        <v>4</v>
      </c>
      <c r="E152" s="51"/>
    </row>
    <row r="153" spans="1:5" ht="12.75">
      <c r="A153" s="35"/>
      <c r="B153" s="35"/>
      <c r="C153" s="37"/>
      <c r="D153" s="45" t="s">
        <v>42</v>
      </c>
      <c r="E153" s="68">
        <v>400</v>
      </c>
    </row>
    <row r="154" spans="1:5" ht="12.75">
      <c r="A154" s="36"/>
      <c r="B154" s="36"/>
      <c r="C154" s="5">
        <v>4210</v>
      </c>
      <c r="D154" s="16" t="s">
        <v>7</v>
      </c>
      <c r="E154" s="18">
        <f>SUM(E156:E171)</f>
        <v>36367</v>
      </c>
    </row>
    <row r="155" spans="1:5" ht="12.75">
      <c r="A155" s="36"/>
      <c r="B155" s="36"/>
      <c r="C155" s="36"/>
      <c r="D155" s="8" t="s">
        <v>4</v>
      </c>
      <c r="E155" s="19"/>
    </row>
    <row r="156" spans="1:5" ht="12.75">
      <c r="A156" s="36"/>
      <c r="B156" s="36"/>
      <c r="C156" s="36"/>
      <c r="D156" s="8" t="s">
        <v>24</v>
      </c>
      <c r="E156" s="19">
        <v>6270</v>
      </c>
    </row>
    <row r="157" spans="1:5" ht="12.75">
      <c r="A157" s="36"/>
      <c r="B157" s="36"/>
      <c r="C157" s="36"/>
      <c r="D157" s="8" t="s">
        <v>23</v>
      </c>
      <c r="E157" s="19">
        <v>4350</v>
      </c>
    </row>
    <row r="158" spans="1:5" ht="12.75">
      <c r="A158" s="36"/>
      <c r="B158" s="36"/>
      <c r="C158" s="36"/>
      <c r="D158" s="14" t="s">
        <v>25</v>
      </c>
      <c r="E158" s="20">
        <v>2390</v>
      </c>
    </row>
    <row r="159" spans="1:5" ht="12.75">
      <c r="A159" s="36"/>
      <c r="B159" s="36"/>
      <c r="C159" s="36"/>
      <c r="D159" s="14" t="s">
        <v>26</v>
      </c>
      <c r="E159" s="20">
        <v>1250</v>
      </c>
    </row>
    <row r="160" spans="1:5" ht="12.75">
      <c r="A160" s="36"/>
      <c r="B160" s="36"/>
      <c r="C160" s="36"/>
      <c r="D160" s="14" t="s">
        <v>8</v>
      </c>
      <c r="E160" s="20">
        <v>1000</v>
      </c>
    </row>
    <row r="161" spans="1:5" ht="12.75">
      <c r="A161" s="36"/>
      <c r="B161" s="36"/>
      <c r="C161" s="36"/>
      <c r="D161" s="14" t="s">
        <v>45</v>
      </c>
      <c r="E161" s="20">
        <v>90</v>
      </c>
    </row>
    <row r="162" spans="1:5" ht="12.75">
      <c r="A162" s="36"/>
      <c r="B162" s="36"/>
      <c r="C162" s="36"/>
      <c r="D162" s="14" t="s">
        <v>9</v>
      </c>
      <c r="E162" s="20">
        <v>2000</v>
      </c>
    </row>
    <row r="163" spans="1:5" ht="12.75">
      <c r="A163" s="36"/>
      <c r="B163" s="36"/>
      <c r="C163" s="36"/>
      <c r="D163" s="14" t="s">
        <v>14</v>
      </c>
      <c r="E163" s="20">
        <v>5600</v>
      </c>
    </row>
    <row r="164" spans="1:5" ht="12.75">
      <c r="A164" s="36"/>
      <c r="B164" s="36"/>
      <c r="C164" s="36"/>
      <c r="D164" s="14" t="s">
        <v>5</v>
      </c>
      <c r="E164" s="20">
        <v>540</v>
      </c>
    </row>
    <row r="165" spans="1:5" ht="12.75">
      <c r="A165" s="36"/>
      <c r="B165" s="36"/>
      <c r="C165" s="36"/>
      <c r="D165" s="14" t="s">
        <v>22</v>
      </c>
      <c r="E165" s="20">
        <v>1150</v>
      </c>
    </row>
    <row r="166" spans="1:5" ht="12.75">
      <c r="A166" s="36"/>
      <c r="B166" s="36"/>
      <c r="C166" s="36"/>
      <c r="D166" s="14" t="s">
        <v>35</v>
      </c>
      <c r="E166" s="20">
        <v>3750</v>
      </c>
    </row>
    <row r="167" spans="1:5" ht="12.75">
      <c r="A167" s="36"/>
      <c r="B167" s="36"/>
      <c r="C167" s="36"/>
      <c r="D167" s="14" t="s">
        <v>27</v>
      </c>
      <c r="E167" s="20">
        <v>500</v>
      </c>
    </row>
    <row r="168" spans="1:5" ht="12.75">
      <c r="A168" s="36"/>
      <c r="B168" s="36"/>
      <c r="C168" s="36"/>
      <c r="D168" s="14" t="s">
        <v>11</v>
      </c>
      <c r="E168" s="20">
        <v>2000</v>
      </c>
    </row>
    <row r="169" spans="1:5" ht="12.75">
      <c r="A169" s="36"/>
      <c r="B169" s="36"/>
      <c r="C169" s="36"/>
      <c r="D169" s="14" t="s">
        <v>43</v>
      </c>
      <c r="E169" s="20">
        <v>5100</v>
      </c>
    </row>
    <row r="170" spans="1:5" ht="12.75">
      <c r="A170" s="36"/>
      <c r="B170" s="36"/>
      <c r="C170" s="36"/>
      <c r="D170" s="14" t="s">
        <v>42</v>
      </c>
      <c r="E170" s="20">
        <v>160</v>
      </c>
    </row>
    <row r="171" spans="1:5" ht="12.75">
      <c r="A171" s="36"/>
      <c r="B171" s="36"/>
      <c r="C171" s="7"/>
      <c r="D171" s="14" t="s">
        <v>28</v>
      </c>
      <c r="E171" s="20">
        <v>217</v>
      </c>
    </row>
    <row r="172" spans="1:5" ht="12.75">
      <c r="A172" s="46"/>
      <c r="B172" s="36"/>
      <c r="C172" s="36">
        <v>4300</v>
      </c>
      <c r="D172" s="50" t="s">
        <v>13</v>
      </c>
      <c r="E172" s="18">
        <f>SUM(E174:E179)</f>
        <v>6278</v>
      </c>
    </row>
    <row r="173" spans="1:5" ht="12.75">
      <c r="A173" s="46"/>
      <c r="B173" s="36"/>
      <c r="C173" s="36"/>
      <c r="D173" s="47" t="s">
        <v>4</v>
      </c>
      <c r="E173" s="49"/>
    </row>
    <row r="174" spans="1:5" ht="12.75">
      <c r="A174" s="46"/>
      <c r="B174" s="36"/>
      <c r="C174" s="36"/>
      <c r="D174" s="69" t="s">
        <v>9</v>
      </c>
      <c r="E174" s="20">
        <v>1000</v>
      </c>
    </row>
    <row r="175" spans="1:5" ht="12.75">
      <c r="A175" s="46"/>
      <c r="B175" s="36"/>
      <c r="C175" s="36"/>
      <c r="D175" s="69" t="s">
        <v>5</v>
      </c>
      <c r="E175" s="20">
        <v>910</v>
      </c>
    </row>
    <row r="176" spans="1:5" ht="12.75">
      <c r="A176" s="46"/>
      <c r="B176" s="36"/>
      <c r="C176" s="36"/>
      <c r="D176" s="69" t="s">
        <v>45</v>
      </c>
      <c r="E176" s="20">
        <v>1460</v>
      </c>
    </row>
    <row r="177" spans="1:5" ht="12.75">
      <c r="A177" s="46"/>
      <c r="B177" s="36"/>
      <c r="C177" s="36"/>
      <c r="D177" s="69" t="s">
        <v>22</v>
      </c>
      <c r="E177" s="20">
        <v>250</v>
      </c>
    </row>
    <row r="178" spans="1:5" ht="12.75">
      <c r="A178" s="46"/>
      <c r="B178" s="36"/>
      <c r="C178" s="36"/>
      <c r="D178" s="69" t="s">
        <v>74</v>
      </c>
      <c r="E178" s="20">
        <v>900</v>
      </c>
    </row>
    <row r="179" spans="1:5" ht="12.75">
      <c r="A179" s="46"/>
      <c r="B179" s="36"/>
      <c r="C179" s="36"/>
      <c r="D179" s="9" t="s">
        <v>28</v>
      </c>
      <c r="E179" s="20">
        <v>1758</v>
      </c>
    </row>
    <row r="180" spans="1:5" ht="12.75">
      <c r="A180" s="48"/>
      <c r="B180" s="5"/>
      <c r="C180" s="5">
        <v>4430</v>
      </c>
      <c r="D180" s="50" t="s">
        <v>73</v>
      </c>
      <c r="E180" s="18">
        <f>SUM(E182:E182)</f>
        <v>150</v>
      </c>
    </row>
    <row r="181" spans="1:5" ht="12.75">
      <c r="A181" s="46"/>
      <c r="B181" s="36"/>
      <c r="C181" s="36"/>
      <c r="D181" s="47" t="s">
        <v>4</v>
      </c>
      <c r="E181" s="49"/>
    </row>
    <row r="182" spans="1:5" ht="12.75">
      <c r="A182" s="46"/>
      <c r="B182" s="36"/>
      <c r="C182" s="36"/>
      <c r="D182" s="69" t="s">
        <v>9</v>
      </c>
      <c r="E182" s="20">
        <v>150</v>
      </c>
    </row>
    <row r="183" spans="1:5" ht="25.5">
      <c r="A183" s="5"/>
      <c r="B183" s="5"/>
      <c r="C183" s="5">
        <v>6050</v>
      </c>
      <c r="D183" s="70" t="s">
        <v>33</v>
      </c>
      <c r="E183" s="20">
        <f>SUM(E185:E186)</f>
        <v>10050</v>
      </c>
    </row>
    <row r="184" spans="1:5" ht="12.75">
      <c r="A184" s="36"/>
      <c r="B184" s="36"/>
      <c r="C184" s="36"/>
      <c r="D184" s="70" t="s">
        <v>75</v>
      </c>
      <c r="E184" s="20"/>
    </row>
    <row r="185" spans="1:5" ht="12.75">
      <c r="A185" s="36"/>
      <c r="B185" s="36"/>
      <c r="C185" s="36"/>
      <c r="D185" s="70" t="s">
        <v>5</v>
      </c>
      <c r="E185" s="20">
        <v>1350</v>
      </c>
    </row>
    <row r="186" spans="1:5" ht="12.75">
      <c r="A186" s="7"/>
      <c r="B186" s="7"/>
      <c r="C186" s="7"/>
      <c r="D186" s="70" t="s">
        <v>14</v>
      </c>
      <c r="E186" s="20">
        <v>8700</v>
      </c>
    </row>
    <row r="187" spans="1:5" ht="12.75">
      <c r="A187" s="74" t="s">
        <v>40</v>
      </c>
      <c r="B187" s="75"/>
      <c r="C187" s="75"/>
      <c r="D187" s="76"/>
      <c r="E187" s="17">
        <f>SUM(E7,E39,E80,E92,E99,E109,E144)</f>
        <v>160520</v>
      </c>
    </row>
    <row r="188" spans="1:5" ht="12.75">
      <c r="A188" s="25"/>
      <c r="B188" s="25"/>
      <c r="C188" s="25"/>
      <c r="D188" s="26"/>
      <c r="E188" s="27"/>
    </row>
    <row r="189" spans="1:5" ht="12.75">
      <c r="A189" s="28"/>
      <c r="B189" s="28"/>
      <c r="C189" s="28"/>
      <c r="D189" s="29"/>
      <c r="E189" s="30"/>
    </row>
    <row r="190" spans="1:5" ht="12.75">
      <c r="A190" s="28"/>
      <c r="B190" s="28"/>
      <c r="C190" s="28"/>
      <c r="D190" s="29"/>
      <c r="E190" s="30"/>
    </row>
    <row r="191" spans="1:5" ht="12.75">
      <c r="A191" s="28"/>
      <c r="B191" s="28"/>
      <c r="C191" s="28"/>
      <c r="D191" s="29"/>
      <c r="E191" s="30"/>
    </row>
    <row r="192" spans="1:5" ht="12.75">
      <c r="A192" s="28"/>
      <c r="B192" s="28"/>
      <c r="C192" s="28"/>
      <c r="D192" s="29"/>
      <c r="E192" s="30"/>
    </row>
    <row r="193" spans="1:5" ht="12.75">
      <c r="A193" s="28"/>
      <c r="B193" s="28"/>
      <c r="C193" s="28"/>
      <c r="D193" s="29"/>
      <c r="E193" s="30"/>
    </row>
    <row r="194" spans="1:5" ht="12.75">
      <c r="A194" s="28"/>
      <c r="B194" s="28"/>
      <c r="C194" s="28"/>
      <c r="D194" s="29"/>
      <c r="E194" s="30"/>
    </row>
    <row r="195" spans="1:5" ht="12.75">
      <c r="A195" s="28"/>
      <c r="B195" s="28"/>
      <c r="C195" s="28"/>
      <c r="D195" s="29"/>
      <c r="E195" s="30"/>
    </row>
    <row r="196" spans="1:5" ht="12.75">
      <c r="A196" s="28"/>
      <c r="B196" s="28"/>
      <c r="C196" s="28"/>
      <c r="D196" s="29"/>
      <c r="E196" s="30"/>
    </row>
    <row r="197" spans="1:5" ht="12.75">
      <c r="A197" s="28"/>
      <c r="B197" s="28"/>
      <c r="C197" s="28"/>
      <c r="D197" s="29"/>
      <c r="E197" s="30"/>
    </row>
    <row r="198" spans="1:5" ht="12.75">
      <c r="A198" s="28"/>
      <c r="B198" s="28"/>
      <c r="C198" s="28"/>
      <c r="D198" s="29"/>
      <c r="E198" s="30"/>
    </row>
    <row r="199" spans="1:5" ht="12.75">
      <c r="A199" s="28"/>
      <c r="B199" s="28"/>
      <c r="C199" s="28"/>
      <c r="D199" s="29"/>
      <c r="E199" s="30"/>
    </row>
    <row r="200" spans="1:5" ht="12.75">
      <c r="A200" s="28"/>
      <c r="B200" s="28"/>
      <c r="C200" s="28"/>
      <c r="D200" s="29"/>
      <c r="E200" s="30"/>
    </row>
    <row r="201" spans="1:5" ht="12.75">
      <c r="A201" s="28"/>
      <c r="B201" s="28"/>
      <c r="C201" s="28"/>
      <c r="D201" s="29"/>
      <c r="E201" s="30"/>
    </row>
    <row r="202" spans="1:5" ht="12.75">
      <c r="A202" s="28"/>
      <c r="B202" s="28"/>
      <c r="C202" s="28"/>
      <c r="D202" s="29"/>
      <c r="E202" s="30"/>
    </row>
    <row r="203" spans="1:5" ht="12.75">
      <c r="A203" s="28"/>
      <c r="B203" s="28"/>
      <c r="C203" s="28"/>
      <c r="D203" s="29"/>
      <c r="E203" s="30"/>
    </row>
    <row r="204" spans="1:5" ht="12.75">
      <c r="A204" s="28"/>
      <c r="B204" s="28"/>
      <c r="C204" s="28"/>
      <c r="D204" s="29"/>
      <c r="E204" s="30"/>
    </row>
    <row r="205" spans="1:5" ht="12.75">
      <c r="A205" s="28"/>
      <c r="B205" s="28"/>
      <c r="C205" s="28"/>
      <c r="D205" s="29"/>
      <c r="E205" s="30"/>
    </row>
    <row r="206" spans="1:5" ht="12.75">
      <c r="A206" s="28"/>
      <c r="B206" s="28"/>
      <c r="C206" s="28"/>
      <c r="D206" s="29"/>
      <c r="E206" s="30"/>
    </row>
    <row r="207" spans="1:5" ht="12.75">
      <c r="A207" s="28"/>
      <c r="B207" s="28"/>
      <c r="C207" s="28"/>
      <c r="D207" s="29"/>
      <c r="E207" s="30"/>
    </row>
    <row r="208" spans="1:5" ht="12.75">
      <c r="A208" s="28"/>
      <c r="B208" s="28"/>
      <c r="C208" s="28"/>
      <c r="D208" s="29"/>
      <c r="E208" s="30"/>
    </row>
    <row r="209" spans="1:5" ht="12.75">
      <c r="A209" s="28"/>
      <c r="B209" s="28"/>
      <c r="C209" s="28"/>
      <c r="D209" s="29"/>
      <c r="E209" s="30"/>
    </row>
    <row r="210" spans="1:5" ht="12.75">
      <c r="A210" s="28"/>
      <c r="B210" s="28"/>
      <c r="C210" s="28"/>
      <c r="D210" s="29"/>
      <c r="E210" s="30"/>
    </row>
    <row r="211" spans="1:5" ht="12.75">
      <c r="A211" s="28"/>
      <c r="B211" s="28"/>
      <c r="C211" s="28"/>
      <c r="D211" s="29"/>
      <c r="E211" s="30"/>
    </row>
    <row r="212" spans="1:5" ht="12.75">
      <c r="A212" s="28"/>
      <c r="B212" s="28"/>
      <c r="C212" s="28"/>
      <c r="D212" s="29"/>
      <c r="E212" s="30"/>
    </row>
    <row r="213" spans="1:5" ht="12.75">
      <c r="A213" s="28"/>
      <c r="B213" s="28"/>
      <c r="C213" s="28"/>
      <c r="D213" s="29"/>
      <c r="E213" s="30"/>
    </row>
    <row r="214" spans="1:5" ht="12.75">
      <c r="A214" s="28"/>
      <c r="B214" s="28"/>
      <c r="C214" s="28"/>
      <c r="D214" s="29"/>
      <c r="E214" s="30"/>
    </row>
    <row r="215" spans="1:5" ht="12.75">
      <c r="A215" s="28"/>
      <c r="B215" s="28"/>
      <c r="C215" s="28"/>
      <c r="D215" s="29"/>
      <c r="E215" s="30"/>
    </row>
    <row r="216" spans="1:5" ht="12.75">
      <c r="A216" s="28"/>
      <c r="B216" s="28"/>
      <c r="C216" s="28"/>
      <c r="D216" s="29"/>
      <c r="E216" s="30"/>
    </row>
    <row r="217" spans="1:5" ht="12.75">
      <c r="A217" s="28"/>
      <c r="B217" s="28"/>
      <c r="C217" s="28"/>
      <c r="D217" s="29"/>
      <c r="E217" s="30"/>
    </row>
    <row r="218" spans="1:5" ht="12.75">
      <c r="A218" s="28"/>
      <c r="B218" s="28"/>
      <c r="C218" s="28"/>
      <c r="D218" s="29"/>
      <c r="E218" s="30"/>
    </row>
    <row r="219" spans="1:5" ht="12.75">
      <c r="A219" s="28"/>
      <c r="B219" s="28"/>
      <c r="C219" s="28"/>
      <c r="D219" s="29"/>
      <c r="E219" s="30"/>
    </row>
    <row r="220" spans="1:5" ht="12.75">
      <c r="A220" s="28"/>
      <c r="B220" s="28"/>
      <c r="C220" s="28"/>
      <c r="D220" s="29"/>
      <c r="E220" s="30"/>
    </row>
    <row r="221" spans="1:5" ht="12.75">
      <c r="A221" s="28"/>
      <c r="B221" s="28"/>
      <c r="C221" s="28"/>
      <c r="D221" s="29"/>
      <c r="E221" s="30"/>
    </row>
    <row r="222" spans="1:5" ht="12.75">
      <c r="A222" s="28"/>
      <c r="B222" s="28"/>
      <c r="C222" s="28"/>
      <c r="D222" s="29"/>
      <c r="E222" s="30"/>
    </row>
    <row r="223" spans="1:5" ht="12.75">
      <c r="A223" s="28"/>
      <c r="B223" s="28"/>
      <c r="C223" s="28"/>
      <c r="D223" s="29"/>
      <c r="E223" s="30"/>
    </row>
    <row r="224" spans="1:5" ht="12.75">
      <c r="A224" s="28"/>
      <c r="B224" s="28"/>
      <c r="C224" s="28"/>
      <c r="D224" s="29"/>
      <c r="E224" s="30"/>
    </row>
    <row r="225" spans="1:5" ht="12.75">
      <c r="A225" s="28"/>
      <c r="B225" s="28"/>
      <c r="C225" s="28"/>
      <c r="D225" s="29"/>
      <c r="E225" s="30"/>
    </row>
    <row r="226" spans="1:5" ht="12.75">
      <c r="A226" s="28"/>
      <c r="B226" s="28"/>
      <c r="C226" s="28"/>
      <c r="D226" s="29"/>
      <c r="E226" s="30"/>
    </row>
    <row r="227" spans="1:5" ht="12.75">
      <c r="A227" s="28"/>
      <c r="B227" s="28"/>
      <c r="C227" s="28"/>
      <c r="D227" s="29"/>
      <c r="E227" s="30"/>
    </row>
    <row r="228" spans="1:5" ht="12.75">
      <c r="A228" s="28"/>
      <c r="B228" s="28"/>
      <c r="C228" s="28"/>
      <c r="D228" s="29"/>
      <c r="E228" s="30"/>
    </row>
    <row r="229" spans="1:5" ht="12.75">
      <c r="A229" s="28"/>
      <c r="B229" s="28"/>
      <c r="C229" s="28"/>
      <c r="D229" s="29"/>
      <c r="E229" s="30"/>
    </row>
    <row r="230" spans="1:5" ht="12.75">
      <c r="A230" s="28"/>
      <c r="B230" s="28"/>
      <c r="C230" s="28"/>
      <c r="D230" s="29"/>
      <c r="E230" s="30"/>
    </row>
    <row r="231" spans="1:5" ht="12.75">
      <c r="A231" s="28"/>
      <c r="B231" s="28"/>
      <c r="C231" s="28"/>
      <c r="D231" s="29"/>
      <c r="E231" s="30"/>
    </row>
    <row r="232" spans="1:5" ht="12.75">
      <c r="A232" s="28"/>
      <c r="B232" s="28"/>
      <c r="C232" s="28"/>
      <c r="D232" s="29"/>
      <c r="E232" s="30"/>
    </row>
    <row r="233" spans="1:5" ht="12.75">
      <c r="A233" s="28"/>
      <c r="B233" s="28"/>
      <c r="C233" s="28"/>
      <c r="D233" s="29"/>
      <c r="E233" s="30"/>
    </row>
    <row r="234" spans="1:5" ht="12.75">
      <c r="A234" s="28"/>
      <c r="B234" s="28"/>
      <c r="C234" s="28"/>
      <c r="D234" s="29"/>
      <c r="E234" s="30"/>
    </row>
    <row r="235" spans="1:5" ht="12.75">
      <c r="A235" s="28"/>
      <c r="B235" s="28"/>
      <c r="C235" s="28"/>
      <c r="D235" s="29"/>
      <c r="E235" s="30"/>
    </row>
    <row r="236" spans="1:5" ht="12.75">
      <c r="A236" s="28"/>
      <c r="B236" s="28"/>
      <c r="C236" s="28"/>
      <c r="D236" s="29"/>
      <c r="E236" s="30"/>
    </row>
    <row r="237" spans="1:5" ht="12.75">
      <c r="A237" s="28"/>
      <c r="B237" s="28"/>
      <c r="C237" s="28"/>
      <c r="D237" s="29"/>
      <c r="E237" s="30"/>
    </row>
    <row r="238" spans="1:5" ht="12.75">
      <c r="A238" s="28"/>
      <c r="B238" s="28"/>
      <c r="C238" s="28"/>
      <c r="D238" s="29"/>
      <c r="E238" s="30"/>
    </row>
    <row r="239" spans="1:5" ht="12.75">
      <c r="A239" s="28"/>
      <c r="B239" s="28"/>
      <c r="C239" s="28"/>
      <c r="D239" s="29"/>
      <c r="E239" s="30"/>
    </row>
    <row r="240" spans="1:5" ht="12.75">
      <c r="A240" s="28"/>
      <c r="B240" s="28"/>
      <c r="C240" s="28"/>
      <c r="D240" s="29"/>
      <c r="E240" s="30"/>
    </row>
    <row r="241" spans="1:5" ht="12.75">
      <c r="A241" s="28"/>
      <c r="B241" s="28"/>
      <c r="C241" s="28"/>
      <c r="D241" s="29"/>
      <c r="E241" s="30"/>
    </row>
    <row r="242" spans="1:5" ht="12.75">
      <c r="A242" s="28"/>
      <c r="B242" s="28"/>
      <c r="C242" s="28"/>
      <c r="D242" s="29"/>
      <c r="E242" s="30"/>
    </row>
    <row r="243" spans="1:5" ht="12.75">
      <c r="A243" s="28"/>
      <c r="B243" s="28"/>
      <c r="C243" s="28"/>
      <c r="D243" s="29"/>
      <c r="E243" s="30"/>
    </row>
    <row r="244" spans="1:5" ht="12.75">
      <c r="A244" s="28"/>
      <c r="B244" s="28"/>
      <c r="C244" s="28"/>
      <c r="D244" s="29"/>
      <c r="E244" s="30"/>
    </row>
    <row r="245" spans="1:5" ht="12.75">
      <c r="A245" s="28"/>
      <c r="B245" s="28"/>
      <c r="C245" s="28"/>
      <c r="D245" s="29"/>
      <c r="E245" s="30"/>
    </row>
    <row r="246" spans="1:5" ht="12.75">
      <c r="A246" s="28"/>
      <c r="B246" s="28"/>
      <c r="C246" s="28"/>
      <c r="D246" s="29"/>
      <c r="E246" s="30"/>
    </row>
    <row r="247" spans="1:5" ht="12.75">
      <c r="A247" s="28"/>
      <c r="B247" s="28"/>
      <c r="C247" s="28"/>
      <c r="D247" s="29"/>
      <c r="E247" s="30"/>
    </row>
    <row r="248" spans="1:5" ht="12.75">
      <c r="A248" s="28"/>
      <c r="B248" s="28"/>
      <c r="C248" s="28"/>
      <c r="D248" s="29"/>
      <c r="E248" s="30"/>
    </row>
    <row r="249" spans="1:5" ht="12.75">
      <c r="A249" s="28"/>
      <c r="B249" s="28"/>
      <c r="C249" s="28"/>
      <c r="D249" s="29"/>
      <c r="E249" s="30"/>
    </row>
    <row r="250" spans="1:5" ht="12.75">
      <c r="A250" s="28"/>
      <c r="B250" s="28"/>
      <c r="C250" s="28"/>
      <c r="D250" s="29"/>
      <c r="E250" s="30"/>
    </row>
    <row r="251" spans="1:5" ht="12.75">
      <c r="A251" s="28"/>
      <c r="B251" s="28"/>
      <c r="C251" s="28"/>
      <c r="D251" s="29"/>
      <c r="E251" s="30"/>
    </row>
    <row r="252" spans="1:5" ht="12.75">
      <c r="A252" s="28"/>
      <c r="B252" s="28"/>
      <c r="C252" s="28"/>
      <c r="D252" s="29"/>
      <c r="E252" s="30"/>
    </row>
    <row r="253" spans="1:5" ht="12.75">
      <c r="A253" s="28"/>
      <c r="B253" s="28"/>
      <c r="C253" s="28"/>
      <c r="D253" s="29"/>
      <c r="E253" s="30"/>
    </row>
    <row r="254" spans="1:5" ht="12.75">
      <c r="A254" s="28"/>
      <c r="B254" s="28"/>
      <c r="C254" s="28"/>
      <c r="D254" s="29"/>
      <c r="E254" s="30"/>
    </row>
    <row r="255" spans="1:5" ht="12.75">
      <c r="A255" s="28"/>
      <c r="B255" s="28"/>
      <c r="C255" s="28"/>
      <c r="D255" s="29"/>
      <c r="E255" s="30"/>
    </row>
    <row r="256" spans="1:5" ht="12.75">
      <c r="A256" s="28"/>
      <c r="B256" s="28"/>
      <c r="C256" s="28"/>
      <c r="D256" s="29"/>
      <c r="E256" s="30"/>
    </row>
    <row r="257" spans="1:5" ht="12.75">
      <c r="A257" s="28"/>
      <c r="B257" s="28"/>
      <c r="C257" s="28"/>
      <c r="D257" s="29"/>
      <c r="E257" s="30"/>
    </row>
    <row r="258" spans="1:5" ht="12.75">
      <c r="A258" s="28"/>
      <c r="B258" s="28"/>
      <c r="C258" s="28"/>
      <c r="D258" s="29"/>
      <c r="E258" s="30"/>
    </row>
    <row r="259" spans="1:5" ht="12.75">
      <c r="A259" s="28"/>
      <c r="B259" s="28"/>
      <c r="C259" s="28"/>
      <c r="D259" s="29"/>
      <c r="E259" s="30"/>
    </row>
    <row r="260" spans="1:5" ht="12.75">
      <c r="A260" s="28"/>
      <c r="B260" s="28"/>
      <c r="C260" s="28"/>
      <c r="D260" s="29"/>
      <c r="E260" s="30"/>
    </row>
    <row r="261" spans="1:5" ht="12.75">
      <c r="A261" s="28"/>
      <c r="B261" s="28"/>
      <c r="C261" s="28"/>
      <c r="D261" s="29"/>
      <c r="E261" s="30"/>
    </row>
    <row r="262" spans="1:5" ht="12.75">
      <c r="A262" s="28"/>
      <c r="B262" s="28"/>
      <c r="C262" s="28"/>
      <c r="D262" s="29"/>
      <c r="E262" s="30"/>
    </row>
    <row r="263" spans="1:5" ht="12.75">
      <c r="A263" s="28"/>
      <c r="B263" s="28"/>
      <c r="C263" s="28"/>
      <c r="D263" s="29"/>
      <c r="E263" s="30"/>
    </row>
    <row r="264" spans="1:5" ht="12.75">
      <c r="A264" s="28"/>
      <c r="B264" s="28"/>
      <c r="C264" s="28"/>
      <c r="D264" s="29"/>
      <c r="E264" s="30"/>
    </row>
    <row r="265" spans="1:5" ht="12.75">
      <c r="A265" s="28"/>
      <c r="B265" s="28"/>
      <c r="C265" s="28"/>
      <c r="D265" s="29"/>
      <c r="E265" s="30"/>
    </row>
    <row r="266" spans="1:5" ht="12.75">
      <c r="A266" s="28"/>
      <c r="B266" s="28"/>
      <c r="C266" s="28"/>
      <c r="D266" s="29"/>
      <c r="E266" s="30"/>
    </row>
    <row r="267" spans="1:5" ht="12.75">
      <c r="A267" s="28"/>
      <c r="B267" s="28"/>
      <c r="C267" s="28"/>
      <c r="D267" s="29"/>
      <c r="E267" s="30"/>
    </row>
    <row r="268" spans="1:5" ht="12.75">
      <c r="A268" s="28"/>
      <c r="B268" s="28"/>
      <c r="C268" s="28"/>
      <c r="D268" s="29"/>
      <c r="E268" s="30"/>
    </row>
    <row r="269" spans="1:5" ht="12.75">
      <c r="A269" s="28"/>
      <c r="B269" s="28"/>
      <c r="C269" s="28"/>
      <c r="D269" s="29"/>
      <c r="E269" s="30"/>
    </row>
    <row r="270" spans="1:5" ht="12.75">
      <c r="A270" s="28"/>
      <c r="B270" s="28"/>
      <c r="C270" s="28"/>
      <c r="D270" s="29"/>
      <c r="E270" s="30"/>
    </row>
    <row r="271" spans="1:5" ht="12.75">
      <c r="A271" s="28"/>
      <c r="B271" s="28"/>
      <c r="C271" s="28"/>
      <c r="D271" s="29"/>
      <c r="E271" s="30"/>
    </row>
    <row r="272" spans="1:5" ht="12.75">
      <c r="A272" s="28"/>
      <c r="B272" s="28"/>
      <c r="C272" s="28"/>
      <c r="D272" s="29"/>
      <c r="E272" s="30"/>
    </row>
    <row r="273" spans="1:5" ht="12.75">
      <c r="A273" s="28"/>
      <c r="B273" s="28"/>
      <c r="C273" s="28"/>
      <c r="D273" s="29"/>
      <c r="E273" s="30"/>
    </row>
    <row r="274" spans="1:5" ht="12.75">
      <c r="A274" s="28"/>
      <c r="B274" s="28"/>
      <c r="C274" s="28"/>
      <c r="D274" s="29"/>
      <c r="E274" s="30"/>
    </row>
    <row r="275" spans="1:5" ht="12.75">
      <c r="A275" s="28"/>
      <c r="B275" s="28"/>
      <c r="C275" s="28"/>
      <c r="D275" s="29"/>
      <c r="E275" s="30"/>
    </row>
    <row r="276" spans="1:5" ht="12.75">
      <c r="A276" s="28"/>
      <c r="B276" s="28"/>
      <c r="C276" s="28"/>
      <c r="D276" s="29"/>
      <c r="E276" s="30"/>
    </row>
    <row r="277" spans="1:5" ht="12.75">
      <c r="A277" s="28"/>
      <c r="B277" s="28"/>
      <c r="C277" s="28"/>
      <c r="D277" s="29"/>
      <c r="E277" s="30"/>
    </row>
    <row r="278" spans="1:5" ht="12.75">
      <c r="A278" s="28"/>
      <c r="B278" s="28"/>
      <c r="C278" s="28"/>
      <c r="D278" s="29"/>
      <c r="E278" s="30"/>
    </row>
    <row r="279" spans="1:5" ht="12.75">
      <c r="A279" s="28"/>
      <c r="B279" s="28"/>
      <c r="C279" s="28"/>
      <c r="D279" s="29"/>
      <c r="E279" s="30"/>
    </row>
    <row r="280" spans="1:5" ht="12.75">
      <c r="A280" s="28"/>
      <c r="B280" s="28"/>
      <c r="C280" s="28"/>
      <c r="D280" s="29"/>
      <c r="E280" s="30"/>
    </row>
    <row r="281" spans="1:5" ht="12.75">
      <c r="A281" s="28"/>
      <c r="B281" s="28"/>
      <c r="C281" s="28"/>
      <c r="D281" s="29"/>
      <c r="E281" s="30"/>
    </row>
    <row r="282" spans="1:5" ht="12.75">
      <c r="A282" s="28"/>
      <c r="B282" s="28"/>
      <c r="C282" s="28"/>
      <c r="D282" s="29"/>
      <c r="E282" s="30"/>
    </row>
    <row r="283" spans="1:5" ht="12.75">
      <c r="A283" s="28"/>
      <c r="B283" s="28"/>
      <c r="C283" s="28"/>
      <c r="D283" s="29"/>
      <c r="E283" s="30"/>
    </row>
    <row r="284" spans="1:5" ht="12.75">
      <c r="A284" s="28"/>
      <c r="B284" s="28"/>
      <c r="C284" s="28"/>
      <c r="D284" s="29"/>
      <c r="E284" s="30"/>
    </row>
    <row r="285" spans="1:5" ht="12.75">
      <c r="A285" s="28"/>
      <c r="B285" s="28"/>
      <c r="C285" s="28"/>
      <c r="D285" s="29"/>
      <c r="E285" s="30"/>
    </row>
    <row r="286" spans="1:5" ht="12.75">
      <c r="A286" s="28"/>
      <c r="B286" s="28"/>
      <c r="C286" s="28"/>
      <c r="D286" s="29"/>
      <c r="E286" s="30"/>
    </row>
    <row r="287" spans="1:5" ht="12.75">
      <c r="A287" s="28"/>
      <c r="B287" s="28"/>
      <c r="C287" s="28"/>
      <c r="D287" s="29"/>
      <c r="E287" s="30"/>
    </row>
    <row r="288" spans="1:5" ht="12.75">
      <c r="A288" s="28"/>
      <c r="B288" s="28"/>
      <c r="C288" s="28"/>
      <c r="D288" s="29"/>
      <c r="E288" s="30"/>
    </row>
    <row r="289" spans="1:5" ht="12.75">
      <c r="A289" s="28"/>
      <c r="B289" s="28"/>
      <c r="C289" s="28"/>
      <c r="D289" s="29"/>
      <c r="E289" s="30"/>
    </row>
    <row r="290" spans="1:5" ht="12.75">
      <c r="A290" s="28"/>
      <c r="B290" s="28"/>
      <c r="C290" s="28"/>
      <c r="D290" s="29"/>
      <c r="E290" s="30"/>
    </row>
    <row r="291" spans="1:5" ht="12.75">
      <c r="A291" s="28"/>
      <c r="B291" s="28"/>
      <c r="C291" s="28"/>
      <c r="D291" s="29"/>
      <c r="E291" s="30"/>
    </row>
    <row r="292" spans="1:5" ht="12.75">
      <c r="A292" s="28"/>
      <c r="B292" s="28"/>
      <c r="C292" s="28"/>
      <c r="D292" s="29"/>
      <c r="E292" s="30"/>
    </row>
    <row r="293" spans="1:5" ht="12.75">
      <c r="A293" s="28"/>
      <c r="B293" s="28"/>
      <c r="C293" s="28"/>
      <c r="D293" s="29"/>
      <c r="E293" s="30"/>
    </row>
    <row r="294" spans="1:5" ht="12.75">
      <c r="A294" s="28"/>
      <c r="B294" s="28"/>
      <c r="C294" s="28"/>
      <c r="D294" s="29"/>
      <c r="E294" s="30"/>
    </row>
    <row r="295" spans="1:5" ht="12.75">
      <c r="A295" s="28"/>
      <c r="B295" s="28"/>
      <c r="C295" s="28"/>
      <c r="D295" s="29"/>
      <c r="E295" s="30"/>
    </row>
    <row r="296" spans="1:5" ht="12.75">
      <c r="A296" s="28"/>
      <c r="B296" s="28"/>
      <c r="C296" s="28"/>
      <c r="D296" s="29"/>
      <c r="E296" s="30"/>
    </row>
    <row r="297" spans="1:5" ht="12.75">
      <c r="A297" s="28"/>
      <c r="B297" s="28"/>
      <c r="C297" s="28"/>
      <c r="D297" s="29"/>
      <c r="E297" s="30"/>
    </row>
    <row r="298" spans="1:5" ht="12.75">
      <c r="A298" s="28"/>
      <c r="B298" s="28"/>
      <c r="C298" s="28"/>
      <c r="D298" s="29"/>
      <c r="E298" s="30"/>
    </row>
    <row r="299" spans="1:5" ht="12.75">
      <c r="A299" s="28"/>
      <c r="B299" s="28"/>
      <c r="C299" s="28"/>
      <c r="D299" s="29"/>
      <c r="E299" s="30"/>
    </row>
    <row r="300" spans="1:5" ht="12.75">
      <c r="A300" s="28"/>
      <c r="B300" s="28"/>
      <c r="C300" s="28"/>
      <c r="D300" s="29"/>
      <c r="E300" s="30"/>
    </row>
    <row r="301" spans="1:5" ht="12.75">
      <c r="A301" s="28"/>
      <c r="B301" s="28"/>
      <c r="C301" s="28"/>
      <c r="D301" s="29"/>
      <c r="E301" s="30"/>
    </row>
    <row r="302" spans="1:5" ht="12.75">
      <c r="A302" s="28"/>
      <c r="B302" s="28"/>
      <c r="C302" s="28"/>
      <c r="D302" s="29"/>
      <c r="E302" s="30"/>
    </row>
    <row r="303" spans="1:5" ht="12.75">
      <c r="A303" s="28"/>
      <c r="B303" s="28"/>
      <c r="C303" s="28"/>
      <c r="D303" s="29"/>
      <c r="E303" s="30"/>
    </row>
    <row r="304" spans="1:5" ht="12.75">
      <c r="A304" s="28"/>
      <c r="B304" s="28"/>
      <c r="C304" s="28"/>
      <c r="D304" s="29"/>
      <c r="E304" s="30"/>
    </row>
    <row r="305" spans="1:5" ht="12.75">
      <c r="A305" s="28"/>
      <c r="B305" s="28"/>
      <c r="C305" s="28"/>
      <c r="D305" s="29"/>
      <c r="E305" s="30"/>
    </row>
    <row r="306" spans="1:5" ht="12.75">
      <c r="A306" s="28"/>
      <c r="B306" s="28"/>
      <c r="C306" s="28"/>
      <c r="D306" s="29"/>
      <c r="E306" s="30"/>
    </row>
    <row r="307" spans="1:5" ht="12.75">
      <c r="A307" s="28"/>
      <c r="B307" s="28"/>
      <c r="C307" s="28"/>
      <c r="D307" s="29"/>
      <c r="E307" s="30"/>
    </row>
    <row r="308" spans="1:5" ht="12.75">
      <c r="A308" s="28"/>
      <c r="B308" s="28"/>
      <c r="C308" s="28"/>
      <c r="D308" s="29"/>
      <c r="E308" s="30"/>
    </row>
    <row r="309" spans="1:5" ht="12.75">
      <c r="A309" s="28"/>
      <c r="B309" s="28"/>
      <c r="C309" s="28"/>
      <c r="D309" s="29"/>
      <c r="E309" s="30"/>
    </row>
    <row r="310" spans="1:5" ht="12.75">
      <c r="A310" s="28"/>
      <c r="B310" s="28"/>
      <c r="C310" s="28"/>
      <c r="D310" s="29"/>
      <c r="E310" s="30"/>
    </row>
    <row r="311" spans="1:5" ht="12.75">
      <c r="A311" s="28"/>
      <c r="B311" s="28"/>
      <c r="C311" s="28"/>
      <c r="D311" s="29"/>
      <c r="E311" s="30"/>
    </row>
    <row r="312" spans="1:5" ht="12.75">
      <c r="A312" s="28"/>
      <c r="B312" s="28"/>
      <c r="C312" s="28"/>
      <c r="D312" s="29"/>
      <c r="E312" s="30"/>
    </row>
    <row r="313" spans="1:5" ht="12.75">
      <c r="A313" s="28"/>
      <c r="B313" s="28"/>
      <c r="C313" s="28"/>
      <c r="D313" s="29"/>
      <c r="E313" s="30"/>
    </row>
    <row r="314" spans="1:5" ht="12.75">
      <c r="A314" s="28"/>
      <c r="B314" s="28"/>
      <c r="C314" s="28"/>
      <c r="D314" s="29"/>
      <c r="E314" s="30"/>
    </row>
    <row r="315" spans="1:5" ht="12.75">
      <c r="A315" s="28"/>
      <c r="B315" s="28"/>
      <c r="C315" s="28"/>
      <c r="D315" s="29"/>
      <c r="E315" s="30"/>
    </row>
    <row r="316" spans="1:5" ht="12.75">
      <c r="A316" s="28"/>
      <c r="B316" s="28"/>
      <c r="C316" s="28"/>
      <c r="D316" s="29"/>
      <c r="E316" s="30"/>
    </row>
    <row r="317" spans="1:5" ht="12.75">
      <c r="A317" s="28"/>
      <c r="B317" s="28"/>
      <c r="C317" s="28"/>
      <c r="D317" s="29"/>
      <c r="E317" s="30"/>
    </row>
    <row r="318" spans="1:5" ht="12.75">
      <c r="A318" s="28"/>
      <c r="B318" s="28"/>
      <c r="C318" s="28"/>
      <c r="D318" s="29"/>
      <c r="E318" s="30"/>
    </row>
    <row r="319" spans="1:5" ht="12.75">
      <c r="A319" s="28"/>
      <c r="B319" s="28"/>
      <c r="C319" s="28"/>
      <c r="D319" s="29"/>
      <c r="E319" s="30"/>
    </row>
    <row r="320" spans="1:5" ht="12.75">
      <c r="A320" s="28"/>
      <c r="B320" s="28"/>
      <c r="C320" s="28"/>
      <c r="D320" s="29"/>
      <c r="E320" s="30"/>
    </row>
    <row r="321" spans="1:5" ht="12.75">
      <c r="A321" s="28"/>
      <c r="B321" s="28"/>
      <c r="C321" s="28"/>
      <c r="D321" s="29"/>
      <c r="E321" s="30"/>
    </row>
    <row r="322" spans="1:5" ht="12.75">
      <c r="A322" s="28"/>
      <c r="B322" s="28"/>
      <c r="C322" s="28"/>
      <c r="D322" s="29"/>
      <c r="E322" s="30"/>
    </row>
    <row r="323" spans="1:5" ht="12.75">
      <c r="A323" s="28"/>
      <c r="B323" s="28"/>
      <c r="C323" s="28"/>
      <c r="D323" s="29"/>
      <c r="E323" s="30"/>
    </row>
    <row r="324" spans="1:5" ht="12.75">
      <c r="A324" s="28"/>
      <c r="B324" s="28"/>
      <c r="C324" s="28"/>
      <c r="D324" s="29"/>
      <c r="E324" s="30"/>
    </row>
    <row r="325" spans="1:5" ht="12.75">
      <c r="A325" s="28"/>
      <c r="B325" s="28"/>
      <c r="C325" s="28"/>
      <c r="D325" s="29"/>
      <c r="E325" s="30"/>
    </row>
    <row r="326" spans="1:5" ht="12.75">
      <c r="A326" s="28"/>
      <c r="B326" s="28"/>
      <c r="C326" s="28"/>
      <c r="D326" s="29"/>
      <c r="E326" s="30"/>
    </row>
    <row r="327" spans="1:5" ht="12.75">
      <c r="A327" s="28"/>
      <c r="B327" s="28"/>
      <c r="C327" s="28"/>
      <c r="D327" s="29"/>
      <c r="E327" s="30"/>
    </row>
    <row r="328" spans="1:5" ht="12.75">
      <c r="A328" s="28"/>
      <c r="B328" s="28"/>
      <c r="C328" s="28"/>
      <c r="D328" s="29"/>
      <c r="E328" s="30"/>
    </row>
    <row r="329" spans="1:5" ht="12.75">
      <c r="A329" s="28"/>
      <c r="B329" s="28"/>
      <c r="C329" s="28"/>
      <c r="D329" s="29"/>
      <c r="E329" s="30"/>
    </row>
    <row r="330" spans="1:5" ht="12.75">
      <c r="A330" s="28"/>
      <c r="B330" s="28"/>
      <c r="C330" s="28"/>
      <c r="D330" s="29"/>
      <c r="E330" s="30"/>
    </row>
    <row r="331" spans="1:5" ht="12.75">
      <c r="A331" s="28"/>
      <c r="B331" s="28"/>
      <c r="C331" s="28"/>
      <c r="D331" s="29"/>
      <c r="E331" s="30"/>
    </row>
    <row r="332" spans="1:5" ht="12.75">
      <c r="A332" s="28"/>
      <c r="B332" s="28"/>
      <c r="C332" s="28"/>
      <c r="D332" s="29"/>
      <c r="E332" s="30"/>
    </row>
    <row r="333" spans="1:5" ht="12.75">
      <c r="A333" s="28"/>
      <c r="B333" s="28"/>
      <c r="C333" s="28"/>
      <c r="D333" s="29"/>
      <c r="E333" s="30"/>
    </row>
    <row r="334" spans="1:5" ht="12.75">
      <c r="A334" s="28"/>
      <c r="B334" s="28"/>
      <c r="C334" s="28"/>
      <c r="D334" s="29"/>
      <c r="E334" s="30"/>
    </row>
    <row r="335" spans="1:5" ht="12.75">
      <c r="A335" s="28"/>
      <c r="B335" s="28"/>
      <c r="C335" s="28"/>
      <c r="D335" s="29"/>
      <c r="E335" s="30"/>
    </row>
    <row r="336" spans="1:5" ht="12.75">
      <c r="A336" s="28"/>
      <c r="B336" s="28"/>
      <c r="C336" s="28"/>
      <c r="D336" s="29"/>
      <c r="E336" s="30"/>
    </row>
    <row r="337" spans="1:5" ht="12.75">
      <c r="A337" s="28"/>
      <c r="B337" s="28"/>
      <c r="C337" s="28"/>
      <c r="D337" s="29"/>
      <c r="E337" s="30"/>
    </row>
    <row r="338" spans="1:5" ht="12.75">
      <c r="A338" s="28"/>
      <c r="B338" s="28"/>
      <c r="C338" s="28"/>
      <c r="D338" s="29"/>
      <c r="E338" s="30"/>
    </row>
    <row r="339" spans="1:5" ht="12.75">
      <c r="A339" s="28"/>
      <c r="B339" s="28"/>
      <c r="C339" s="28"/>
      <c r="D339" s="29"/>
      <c r="E339" s="30"/>
    </row>
    <row r="340" spans="1:5" ht="12.75">
      <c r="A340" s="28"/>
      <c r="B340" s="28"/>
      <c r="C340" s="28"/>
      <c r="D340" s="29"/>
      <c r="E340" s="30"/>
    </row>
    <row r="341" spans="1:5" ht="12.75">
      <c r="A341" s="28"/>
      <c r="B341" s="28"/>
      <c r="C341" s="28"/>
      <c r="D341" s="29"/>
      <c r="E341" s="30"/>
    </row>
    <row r="342" spans="1:5" ht="12.75">
      <c r="A342" s="28"/>
      <c r="B342" s="28"/>
      <c r="C342" s="28"/>
      <c r="D342" s="29"/>
      <c r="E342" s="30"/>
    </row>
    <row r="343" spans="1:5" ht="12.75">
      <c r="A343" s="28"/>
      <c r="B343" s="28"/>
      <c r="C343" s="28"/>
      <c r="D343" s="29"/>
      <c r="E343" s="30"/>
    </row>
    <row r="344" spans="1:5" ht="12.75">
      <c r="A344" s="28"/>
      <c r="B344" s="28"/>
      <c r="C344" s="28"/>
      <c r="D344" s="29"/>
      <c r="E344" s="30"/>
    </row>
    <row r="345" spans="1:5" ht="12.75">
      <c r="A345" s="28"/>
      <c r="B345" s="28"/>
      <c r="C345" s="28"/>
      <c r="D345" s="29"/>
      <c r="E345" s="30"/>
    </row>
    <row r="346" spans="1:5" ht="12.75">
      <c r="A346" s="28"/>
      <c r="B346" s="28"/>
      <c r="C346" s="28"/>
      <c r="D346" s="29"/>
      <c r="E346" s="30"/>
    </row>
    <row r="347" spans="1:5" ht="12.75">
      <c r="A347" s="28"/>
      <c r="B347" s="28"/>
      <c r="C347" s="28"/>
      <c r="D347" s="29"/>
      <c r="E347" s="30"/>
    </row>
    <row r="348" spans="1:5" ht="12.75">
      <c r="A348" s="28"/>
      <c r="B348" s="28"/>
      <c r="C348" s="28"/>
      <c r="D348" s="29"/>
      <c r="E348" s="30"/>
    </row>
    <row r="349" spans="1:5" ht="12.75">
      <c r="A349" s="28"/>
      <c r="B349" s="28"/>
      <c r="C349" s="28"/>
      <c r="D349" s="29"/>
      <c r="E349" s="30"/>
    </row>
    <row r="350" spans="1:5" ht="12.75">
      <c r="A350" s="28"/>
      <c r="B350" s="28"/>
      <c r="C350" s="28"/>
      <c r="D350" s="29"/>
      <c r="E350" s="30"/>
    </row>
    <row r="351" spans="1:5" ht="12.75">
      <c r="A351" s="28"/>
      <c r="B351" s="28"/>
      <c r="C351" s="28"/>
      <c r="D351" s="29"/>
      <c r="E351" s="30"/>
    </row>
    <row r="352" spans="1:5" ht="12.75">
      <c r="A352" s="28"/>
      <c r="B352" s="28"/>
      <c r="C352" s="28"/>
      <c r="D352" s="29"/>
      <c r="E352" s="30"/>
    </row>
    <row r="353" spans="1:5" ht="12.75">
      <c r="A353" s="28"/>
      <c r="B353" s="28"/>
      <c r="C353" s="28"/>
      <c r="D353" s="29"/>
      <c r="E353" s="30"/>
    </row>
    <row r="354" spans="1:5" ht="12.75">
      <c r="A354" s="28"/>
      <c r="B354" s="28"/>
      <c r="C354" s="28"/>
      <c r="D354" s="29"/>
      <c r="E354" s="30"/>
    </row>
    <row r="355" spans="1:5" ht="12.75">
      <c r="A355" s="28"/>
      <c r="B355" s="28"/>
      <c r="C355" s="28"/>
      <c r="D355" s="29"/>
      <c r="E355" s="30"/>
    </row>
    <row r="356" spans="1:5" ht="12.75">
      <c r="A356" s="28"/>
      <c r="B356" s="28"/>
      <c r="C356" s="28"/>
      <c r="D356" s="29"/>
      <c r="E356" s="30"/>
    </row>
    <row r="357" spans="1:5" ht="12.75">
      <c r="A357" s="28"/>
      <c r="B357" s="28"/>
      <c r="C357" s="28"/>
      <c r="D357" s="29"/>
      <c r="E357" s="30"/>
    </row>
    <row r="358" spans="1:5" ht="12.75">
      <c r="A358" s="28"/>
      <c r="B358" s="28"/>
      <c r="C358" s="28"/>
      <c r="D358" s="29"/>
      <c r="E358" s="30"/>
    </row>
    <row r="359" spans="1:5" ht="12.75">
      <c r="A359" s="28"/>
      <c r="B359" s="28"/>
      <c r="C359" s="28"/>
      <c r="D359" s="29"/>
      <c r="E359" s="30"/>
    </row>
    <row r="360" spans="1:5" ht="12.75">
      <c r="A360" s="28"/>
      <c r="B360" s="28"/>
      <c r="C360" s="28"/>
      <c r="D360" s="29"/>
      <c r="E360" s="30"/>
    </row>
    <row r="361" spans="1:5" ht="12.75">
      <c r="A361" s="28"/>
      <c r="B361" s="28"/>
      <c r="C361" s="28"/>
      <c r="D361" s="29"/>
      <c r="E361" s="30"/>
    </row>
    <row r="362" spans="1:5" ht="12.75">
      <c r="A362" s="28"/>
      <c r="B362" s="28"/>
      <c r="C362" s="28"/>
      <c r="D362" s="29"/>
      <c r="E362" s="30"/>
    </row>
    <row r="363" spans="1:5" ht="12.75">
      <c r="A363" s="28"/>
      <c r="B363" s="28"/>
      <c r="C363" s="28"/>
      <c r="D363" s="29"/>
      <c r="E363" s="30"/>
    </row>
    <row r="364" spans="1:5" ht="12.75">
      <c r="A364" s="28"/>
      <c r="B364" s="28"/>
      <c r="C364" s="28"/>
      <c r="D364" s="29"/>
      <c r="E364" s="30"/>
    </row>
    <row r="365" spans="1:5" ht="12.75">
      <c r="A365" s="28"/>
      <c r="B365" s="28"/>
      <c r="C365" s="28"/>
      <c r="D365" s="29"/>
      <c r="E365" s="30"/>
    </row>
    <row r="366" spans="1:5" ht="12.75">
      <c r="A366" s="28"/>
      <c r="B366" s="28"/>
      <c r="C366" s="28"/>
      <c r="D366" s="29"/>
      <c r="E366" s="30"/>
    </row>
    <row r="367" spans="1:5" ht="12.75">
      <c r="A367" s="28"/>
      <c r="B367" s="28"/>
      <c r="C367" s="28"/>
      <c r="D367" s="29"/>
      <c r="E367" s="30"/>
    </row>
    <row r="368" spans="1:5" ht="12.75">
      <c r="A368" s="28"/>
      <c r="B368" s="28"/>
      <c r="C368" s="28"/>
      <c r="D368" s="29"/>
      <c r="E368" s="30"/>
    </row>
    <row r="369" spans="1:5" ht="12.75">
      <c r="A369" s="28"/>
      <c r="B369" s="28"/>
      <c r="C369" s="28"/>
      <c r="D369" s="29"/>
      <c r="E369" s="30"/>
    </row>
    <row r="370" spans="1:5" ht="12.75">
      <c r="A370" s="28"/>
      <c r="B370" s="28"/>
      <c r="C370" s="28"/>
      <c r="D370" s="29"/>
      <c r="E370" s="30"/>
    </row>
    <row r="371" spans="1:5" ht="12.75">
      <c r="A371" s="28"/>
      <c r="B371" s="28"/>
      <c r="C371" s="28"/>
      <c r="D371" s="29"/>
      <c r="E371" s="30"/>
    </row>
    <row r="372" spans="1:5" ht="12.75">
      <c r="A372" s="28"/>
      <c r="B372" s="28"/>
      <c r="C372" s="28"/>
      <c r="D372" s="29"/>
      <c r="E372" s="30"/>
    </row>
    <row r="373" spans="1:5" ht="12.75">
      <c r="A373" s="28"/>
      <c r="B373" s="28"/>
      <c r="C373" s="28"/>
      <c r="D373" s="29"/>
      <c r="E373" s="30"/>
    </row>
    <row r="374" spans="1:5" ht="12.75">
      <c r="A374" s="28"/>
      <c r="B374" s="28"/>
      <c r="C374" s="28"/>
      <c r="D374" s="29"/>
      <c r="E374" s="30"/>
    </row>
    <row r="375" spans="1:5" ht="12.75">
      <c r="A375" s="28"/>
      <c r="B375" s="28"/>
      <c r="C375" s="28"/>
      <c r="D375" s="29"/>
      <c r="E375" s="30"/>
    </row>
    <row r="376" spans="1:5" ht="12.75">
      <c r="A376" s="28"/>
      <c r="B376" s="28"/>
      <c r="C376" s="28"/>
      <c r="D376" s="29"/>
      <c r="E376" s="30"/>
    </row>
    <row r="377" spans="1:5" ht="12.75">
      <c r="A377" s="28"/>
      <c r="B377" s="28"/>
      <c r="C377" s="28"/>
      <c r="D377" s="29"/>
      <c r="E377" s="30"/>
    </row>
    <row r="378" spans="1:5" ht="12.75">
      <c r="A378" s="28"/>
      <c r="B378" s="28"/>
      <c r="C378" s="28"/>
      <c r="D378" s="29"/>
      <c r="E378" s="30"/>
    </row>
    <row r="379" spans="1:5" ht="12.75">
      <c r="A379" s="28"/>
      <c r="B379" s="28"/>
      <c r="C379" s="28"/>
      <c r="D379" s="29"/>
      <c r="E379" s="30"/>
    </row>
    <row r="380" spans="1:5" ht="12.75">
      <c r="A380" s="28"/>
      <c r="B380" s="28"/>
      <c r="C380" s="28"/>
      <c r="D380" s="29"/>
      <c r="E380" s="30"/>
    </row>
    <row r="381" spans="1:5" ht="12.75">
      <c r="A381" s="28"/>
      <c r="B381" s="28"/>
      <c r="C381" s="28"/>
      <c r="D381" s="29"/>
      <c r="E381" s="30"/>
    </row>
    <row r="382" spans="1:5" ht="12.75">
      <c r="A382" s="28"/>
      <c r="B382" s="28"/>
      <c r="C382" s="28"/>
      <c r="D382" s="29"/>
      <c r="E382" s="30"/>
    </row>
    <row r="383" spans="1:5" ht="12.75">
      <c r="A383" s="28"/>
      <c r="B383" s="28"/>
      <c r="C383" s="28"/>
      <c r="D383" s="29"/>
      <c r="E383" s="30"/>
    </row>
    <row r="384" spans="1:5" ht="12.75">
      <c r="A384" s="28"/>
      <c r="B384" s="28"/>
      <c r="C384" s="28"/>
      <c r="D384" s="29"/>
      <c r="E384" s="30"/>
    </row>
    <row r="385" spans="1:5" ht="12.75">
      <c r="A385" s="28"/>
      <c r="B385" s="28"/>
      <c r="C385" s="28"/>
      <c r="D385" s="29"/>
      <c r="E385" s="30"/>
    </row>
    <row r="386" spans="1:5" ht="12.75">
      <c r="A386" s="28"/>
      <c r="B386" s="28"/>
      <c r="C386" s="28"/>
      <c r="D386" s="29"/>
      <c r="E386" s="30"/>
    </row>
    <row r="387" spans="1:5" ht="12.75">
      <c r="A387" s="28"/>
      <c r="B387" s="28"/>
      <c r="C387" s="28"/>
      <c r="D387" s="29"/>
      <c r="E387" s="30"/>
    </row>
    <row r="388" spans="1:5" ht="12.75">
      <c r="A388" s="28"/>
      <c r="B388" s="28"/>
      <c r="C388" s="28"/>
      <c r="D388" s="29"/>
      <c r="E388" s="30"/>
    </row>
    <row r="389" spans="1:5" ht="12.75">
      <c r="A389" s="28"/>
      <c r="B389" s="28"/>
      <c r="C389" s="28"/>
      <c r="D389" s="29"/>
      <c r="E389" s="30"/>
    </row>
    <row r="390" spans="1:5" ht="12.75">
      <c r="A390" s="28"/>
      <c r="B390" s="28"/>
      <c r="C390" s="28"/>
      <c r="D390" s="29"/>
      <c r="E390" s="30"/>
    </row>
    <row r="391" spans="1:5" ht="12.75">
      <c r="A391" s="28"/>
      <c r="B391" s="28"/>
      <c r="C391" s="28"/>
      <c r="D391" s="29"/>
      <c r="E391" s="30"/>
    </row>
    <row r="392" spans="1:5" ht="12.75">
      <c r="A392" s="28"/>
      <c r="B392" s="28"/>
      <c r="C392" s="28"/>
      <c r="D392" s="29"/>
      <c r="E392" s="30"/>
    </row>
    <row r="393" spans="1:5" ht="12.75">
      <c r="A393" s="28"/>
      <c r="B393" s="28"/>
      <c r="C393" s="28"/>
      <c r="D393" s="29"/>
      <c r="E393" s="30"/>
    </row>
    <row r="394" spans="1:5" ht="12.75">
      <c r="A394" s="28"/>
      <c r="B394" s="28"/>
      <c r="C394" s="28"/>
      <c r="D394" s="29"/>
      <c r="E394" s="30"/>
    </row>
    <row r="395" spans="1:5" ht="12.75">
      <c r="A395" s="28"/>
      <c r="B395" s="28"/>
      <c r="C395" s="28"/>
      <c r="D395" s="29"/>
      <c r="E395" s="30"/>
    </row>
    <row r="396" spans="1:5" ht="12.75">
      <c r="A396" s="28"/>
      <c r="B396" s="28"/>
      <c r="C396" s="28"/>
      <c r="D396" s="29"/>
      <c r="E396" s="30"/>
    </row>
    <row r="397" spans="1:5" ht="12.75">
      <c r="A397" s="28"/>
      <c r="B397" s="28"/>
      <c r="C397" s="28"/>
      <c r="D397" s="29"/>
      <c r="E397" s="30"/>
    </row>
    <row r="398" spans="1:5" ht="12.75">
      <c r="A398" s="28"/>
      <c r="B398" s="28"/>
      <c r="C398" s="28"/>
      <c r="D398" s="29"/>
      <c r="E398" s="30"/>
    </row>
    <row r="399" spans="1:5" ht="12.75">
      <c r="A399" s="28"/>
      <c r="B399" s="28"/>
      <c r="C399" s="28"/>
      <c r="D399" s="29"/>
      <c r="E399" s="30"/>
    </row>
    <row r="400" spans="1:5" ht="12.75">
      <c r="A400" s="28"/>
      <c r="B400" s="28"/>
      <c r="C400" s="28"/>
      <c r="D400" s="29"/>
      <c r="E400" s="30"/>
    </row>
    <row r="401" spans="1:5" ht="12.75">
      <c r="A401" s="28"/>
      <c r="B401" s="28"/>
      <c r="C401" s="28"/>
      <c r="D401" s="29"/>
      <c r="E401" s="30"/>
    </row>
    <row r="402" spans="1:5" ht="12.75">
      <c r="A402" s="28"/>
      <c r="B402" s="28"/>
      <c r="C402" s="28"/>
      <c r="D402" s="29"/>
      <c r="E402" s="30"/>
    </row>
    <row r="403" spans="1:5" ht="12.75">
      <c r="A403" s="28"/>
      <c r="B403" s="28"/>
      <c r="C403" s="28"/>
      <c r="D403" s="29"/>
      <c r="E403" s="30"/>
    </row>
    <row r="404" spans="1:5" ht="12.75">
      <c r="A404" s="28"/>
      <c r="B404" s="28"/>
      <c r="C404" s="28"/>
      <c r="D404" s="29"/>
      <c r="E404" s="30"/>
    </row>
    <row r="405" spans="1:5" ht="12.75">
      <c r="A405" s="28"/>
      <c r="B405" s="28"/>
      <c r="C405" s="28"/>
      <c r="D405" s="29"/>
      <c r="E405" s="30"/>
    </row>
    <row r="406" spans="1:5" ht="12.75">
      <c r="A406" s="28"/>
      <c r="B406" s="28"/>
      <c r="C406" s="28"/>
      <c r="D406" s="29"/>
      <c r="E406" s="30"/>
    </row>
    <row r="407" spans="1:5" ht="12.75">
      <c r="A407" s="28"/>
      <c r="B407" s="28"/>
      <c r="C407" s="28"/>
      <c r="D407" s="29"/>
      <c r="E407" s="30"/>
    </row>
    <row r="408" spans="1:5" ht="12.75">
      <c r="A408" s="28"/>
      <c r="B408" s="28"/>
      <c r="C408" s="28"/>
      <c r="D408" s="29"/>
      <c r="E408" s="30"/>
    </row>
    <row r="409" spans="1:5" ht="12.75">
      <c r="A409" s="28"/>
      <c r="B409" s="28"/>
      <c r="C409" s="28"/>
      <c r="D409" s="29"/>
      <c r="E409" s="30"/>
    </row>
    <row r="410" spans="1:5" ht="12.75">
      <c r="A410" s="28"/>
      <c r="B410" s="28"/>
      <c r="C410" s="28"/>
      <c r="D410" s="29"/>
      <c r="E410" s="30"/>
    </row>
    <row r="411" spans="1:5" ht="12.75">
      <c r="A411" s="28"/>
      <c r="B411" s="28"/>
      <c r="C411" s="28"/>
      <c r="D411" s="29"/>
      <c r="E411" s="30"/>
    </row>
    <row r="412" spans="1:5" ht="12.75">
      <c r="A412" s="28"/>
      <c r="B412" s="28"/>
      <c r="C412" s="28"/>
      <c r="D412" s="29"/>
      <c r="E412" s="30"/>
    </row>
    <row r="413" spans="1:5" ht="12.75">
      <c r="A413" s="28"/>
      <c r="B413" s="28"/>
      <c r="C413" s="28"/>
      <c r="D413" s="29"/>
      <c r="E413" s="30"/>
    </row>
    <row r="414" spans="1:5" ht="12.75">
      <c r="A414" s="28"/>
      <c r="B414" s="28"/>
      <c r="C414" s="28"/>
      <c r="D414" s="29"/>
      <c r="E414" s="30"/>
    </row>
    <row r="415" spans="1:5" ht="12.75">
      <c r="A415" s="28"/>
      <c r="B415" s="28"/>
      <c r="C415" s="28"/>
      <c r="D415" s="29"/>
      <c r="E415" s="30"/>
    </row>
    <row r="416" spans="1:5" ht="12.75">
      <c r="A416" s="28"/>
      <c r="B416" s="28"/>
      <c r="C416" s="28"/>
      <c r="D416" s="29"/>
      <c r="E416" s="30"/>
    </row>
    <row r="417" spans="1:5" ht="12.75">
      <c r="A417" s="28"/>
      <c r="B417" s="28"/>
      <c r="C417" s="28"/>
      <c r="D417" s="29"/>
      <c r="E417" s="30"/>
    </row>
    <row r="418" spans="1:5" ht="12.75">
      <c r="A418" s="28"/>
      <c r="B418" s="28"/>
      <c r="C418" s="28"/>
      <c r="D418" s="29"/>
      <c r="E418" s="30"/>
    </row>
    <row r="419" spans="1:5" ht="12.75">
      <c r="A419" s="28"/>
      <c r="B419" s="28"/>
      <c r="C419" s="28"/>
      <c r="D419" s="29"/>
      <c r="E419" s="30"/>
    </row>
    <row r="420" spans="1:5" ht="12.75">
      <c r="A420" s="28"/>
      <c r="B420" s="28"/>
      <c r="C420" s="28"/>
      <c r="D420" s="29"/>
      <c r="E420" s="30"/>
    </row>
    <row r="421" spans="1:5" ht="12.75">
      <c r="A421" s="28"/>
      <c r="B421" s="28"/>
      <c r="C421" s="28"/>
      <c r="D421" s="29"/>
      <c r="E421" s="30"/>
    </row>
    <row r="422" spans="1:5" ht="12.75">
      <c r="A422" s="28"/>
      <c r="B422" s="28"/>
      <c r="C422" s="28"/>
      <c r="D422" s="29"/>
      <c r="E422" s="30"/>
    </row>
    <row r="423" spans="1:5" ht="12.75">
      <c r="A423" s="28"/>
      <c r="B423" s="28"/>
      <c r="C423" s="28"/>
      <c r="D423" s="29"/>
      <c r="E423" s="30"/>
    </row>
    <row r="424" spans="1:5" ht="12.75">
      <c r="A424" s="28"/>
      <c r="B424" s="28"/>
      <c r="C424" s="28"/>
      <c r="D424" s="29"/>
      <c r="E424" s="30"/>
    </row>
    <row r="425" spans="1:5" ht="12.75">
      <c r="A425" s="28"/>
      <c r="B425" s="28"/>
      <c r="C425" s="28"/>
      <c r="D425" s="29"/>
      <c r="E425" s="30"/>
    </row>
    <row r="426" spans="1:5" ht="12.75">
      <c r="A426" s="28"/>
      <c r="B426" s="28"/>
      <c r="C426" s="28"/>
      <c r="D426" s="29"/>
      <c r="E426" s="30"/>
    </row>
    <row r="427" spans="1:5" ht="12.75">
      <c r="A427" s="28"/>
      <c r="B427" s="28"/>
      <c r="C427" s="28"/>
      <c r="D427" s="29"/>
      <c r="E427" s="30"/>
    </row>
    <row r="428" spans="1:5" ht="12.75">
      <c r="A428" s="28"/>
      <c r="B428" s="28"/>
      <c r="C428" s="28"/>
      <c r="D428" s="29"/>
      <c r="E428" s="30"/>
    </row>
    <row r="429" spans="1:5" ht="12.75">
      <c r="A429" s="28"/>
      <c r="B429" s="28"/>
      <c r="C429" s="28"/>
      <c r="D429" s="29"/>
      <c r="E429" s="30"/>
    </row>
    <row r="430" spans="1:5" ht="12.75">
      <c r="A430" s="28"/>
      <c r="B430" s="28"/>
      <c r="C430" s="28"/>
      <c r="D430" s="29"/>
      <c r="E430" s="30"/>
    </row>
    <row r="431" spans="1:5" ht="12.75">
      <c r="A431" s="28"/>
      <c r="B431" s="28"/>
      <c r="C431" s="28"/>
      <c r="D431" s="29"/>
      <c r="E431" s="30"/>
    </row>
    <row r="432" spans="1:5" ht="12.75">
      <c r="A432" s="28"/>
      <c r="B432" s="28"/>
      <c r="C432" s="28"/>
      <c r="D432" s="29"/>
      <c r="E432" s="30"/>
    </row>
    <row r="433" spans="1:5" ht="12.75">
      <c r="A433" s="28"/>
      <c r="B433" s="28"/>
      <c r="C433" s="28"/>
      <c r="D433" s="29"/>
      <c r="E433" s="30"/>
    </row>
    <row r="434" spans="1:5" ht="12.75">
      <c r="A434" s="28"/>
      <c r="B434" s="28"/>
      <c r="C434" s="28"/>
      <c r="D434" s="29"/>
      <c r="E434" s="30"/>
    </row>
    <row r="435" spans="1:5" ht="12.75">
      <c r="A435" s="28"/>
      <c r="B435" s="28"/>
      <c r="C435" s="28"/>
      <c r="D435" s="29"/>
      <c r="E435" s="30"/>
    </row>
    <row r="436" spans="1:5" ht="12.75">
      <c r="A436" s="28"/>
      <c r="B436" s="28"/>
      <c r="C436" s="28"/>
      <c r="D436" s="29"/>
      <c r="E436" s="30"/>
    </row>
    <row r="437" spans="1:5" ht="12.75">
      <c r="A437" s="28"/>
      <c r="B437" s="28"/>
      <c r="C437" s="28"/>
      <c r="D437" s="29"/>
      <c r="E437" s="30"/>
    </row>
    <row r="438" spans="1:5" ht="12.75">
      <c r="A438" s="28"/>
      <c r="B438" s="28"/>
      <c r="C438" s="28"/>
      <c r="D438" s="29"/>
      <c r="E438" s="30"/>
    </row>
    <row r="439" spans="1:5" ht="12.75">
      <c r="A439" s="28"/>
      <c r="B439" s="28"/>
      <c r="C439" s="28"/>
      <c r="D439" s="29"/>
      <c r="E439" s="30"/>
    </row>
    <row r="440" spans="1:5" ht="12.75">
      <c r="A440" s="28"/>
      <c r="B440" s="28"/>
      <c r="C440" s="28"/>
      <c r="D440" s="29"/>
      <c r="E440" s="30"/>
    </row>
    <row r="441" spans="1:5" ht="12.75">
      <c r="A441" s="28"/>
      <c r="B441" s="28"/>
      <c r="C441" s="28"/>
      <c r="D441" s="29"/>
      <c r="E441" s="30"/>
    </row>
    <row r="442" spans="1:5" ht="12.75">
      <c r="A442" s="28"/>
      <c r="B442" s="28"/>
      <c r="C442" s="28"/>
      <c r="D442" s="29"/>
      <c r="E442" s="30"/>
    </row>
    <row r="443" spans="1:5" ht="12.75">
      <c r="A443" s="28"/>
      <c r="B443" s="28"/>
      <c r="C443" s="28"/>
      <c r="D443" s="29"/>
      <c r="E443" s="30"/>
    </row>
    <row r="444" spans="1:5" ht="12.75">
      <c r="A444" s="28"/>
      <c r="B444" s="28"/>
      <c r="C444" s="28"/>
      <c r="D444" s="29"/>
      <c r="E444" s="30"/>
    </row>
    <row r="445" spans="1:5" ht="12.75">
      <c r="A445" s="28"/>
      <c r="B445" s="28"/>
      <c r="C445" s="28"/>
      <c r="D445" s="29"/>
      <c r="E445" s="30"/>
    </row>
    <row r="446" spans="1:5" ht="12.75">
      <c r="A446" s="28"/>
      <c r="B446" s="28"/>
      <c r="C446" s="28"/>
      <c r="D446" s="29"/>
      <c r="E446" s="30"/>
    </row>
    <row r="447" spans="1:5" ht="12.75">
      <c r="A447" s="28"/>
      <c r="B447" s="28"/>
      <c r="C447" s="28"/>
      <c r="D447" s="29"/>
      <c r="E447" s="30"/>
    </row>
    <row r="448" spans="1:5" ht="12.75">
      <c r="A448" s="28"/>
      <c r="B448" s="28"/>
      <c r="C448" s="28"/>
      <c r="D448" s="29"/>
      <c r="E448" s="30"/>
    </row>
    <row r="449" spans="1:5" ht="12.75">
      <c r="A449" s="28"/>
      <c r="B449" s="28"/>
      <c r="C449" s="28"/>
      <c r="D449" s="29"/>
      <c r="E449" s="30"/>
    </row>
    <row r="450" spans="1:5" ht="12.75">
      <c r="A450" s="28"/>
      <c r="B450" s="28"/>
      <c r="C450" s="28"/>
      <c r="D450" s="29"/>
      <c r="E450" s="30"/>
    </row>
    <row r="451" spans="1:5" ht="12.75">
      <c r="A451" s="28"/>
      <c r="B451" s="28"/>
      <c r="C451" s="28"/>
      <c r="D451" s="29"/>
      <c r="E451" s="30"/>
    </row>
    <row r="452" spans="1:5" ht="12.75">
      <c r="A452" s="28"/>
      <c r="B452" s="28"/>
      <c r="C452" s="28"/>
      <c r="D452" s="29"/>
      <c r="E452" s="30"/>
    </row>
    <row r="453" spans="1:5" ht="12.75">
      <c r="A453" s="28"/>
      <c r="B453" s="28"/>
      <c r="C453" s="28"/>
      <c r="D453" s="29"/>
      <c r="E453" s="30"/>
    </row>
    <row r="454" spans="1:5" ht="12.75">
      <c r="A454" s="28"/>
      <c r="B454" s="28"/>
      <c r="C454" s="28"/>
      <c r="D454" s="29"/>
      <c r="E454" s="30"/>
    </row>
    <row r="455" spans="1:5" ht="12.75">
      <c r="A455" s="28"/>
      <c r="B455" s="28"/>
      <c r="C455" s="28"/>
      <c r="D455" s="29"/>
      <c r="E455" s="30"/>
    </row>
    <row r="456" spans="1:5" ht="12.75">
      <c r="A456" s="28"/>
      <c r="B456" s="28"/>
      <c r="C456" s="28"/>
      <c r="D456" s="29"/>
      <c r="E456" s="30"/>
    </row>
    <row r="457" spans="1:5" ht="12.75">
      <c r="A457" s="28"/>
      <c r="B457" s="28"/>
      <c r="C457" s="28"/>
      <c r="D457" s="29"/>
      <c r="E457" s="30"/>
    </row>
    <row r="458" spans="1:5" ht="12.75">
      <c r="A458" s="28"/>
      <c r="B458" s="28"/>
      <c r="C458" s="28"/>
      <c r="D458" s="29"/>
      <c r="E458" s="30"/>
    </row>
    <row r="459" spans="1:5" ht="12.75">
      <c r="A459" s="28"/>
      <c r="B459" s="28"/>
      <c r="C459" s="28"/>
      <c r="D459" s="29"/>
      <c r="E459" s="30"/>
    </row>
    <row r="460" spans="1:5" ht="12.75">
      <c r="A460" s="28"/>
      <c r="B460" s="28"/>
      <c r="C460" s="28"/>
      <c r="D460" s="29"/>
      <c r="E460" s="30"/>
    </row>
    <row r="461" spans="1:5" ht="12.75">
      <c r="A461" s="28"/>
      <c r="B461" s="28"/>
      <c r="C461" s="28"/>
      <c r="D461" s="29"/>
      <c r="E461" s="30"/>
    </row>
    <row r="462" spans="1:5" ht="12.75">
      <c r="A462" s="28"/>
      <c r="B462" s="28"/>
      <c r="C462" s="28"/>
      <c r="D462" s="29"/>
      <c r="E462" s="30"/>
    </row>
    <row r="463" spans="1:5" ht="12.75">
      <c r="A463" s="28"/>
      <c r="B463" s="28"/>
      <c r="C463" s="28"/>
      <c r="D463" s="29"/>
      <c r="E463" s="30"/>
    </row>
    <row r="464" spans="1:5" ht="12.75">
      <c r="A464" s="28"/>
      <c r="B464" s="28"/>
      <c r="C464" s="28"/>
      <c r="D464" s="29"/>
      <c r="E464" s="30"/>
    </row>
    <row r="465" spans="1:5" ht="12.75">
      <c r="A465" s="28"/>
      <c r="B465" s="28"/>
      <c r="C465" s="28"/>
      <c r="D465" s="29"/>
      <c r="E465" s="30"/>
    </row>
    <row r="466" spans="1:5" ht="12.75">
      <c r="A466" s="28"/>
      <c r="B466" s="28"/>
      <c r="C466" s="28"/>
      <c r="D466" s="29"/>
      <c r="E466" s="30"/>
    </row>
    <row r="467" spans="1:5" ht="12.75">
      <c r="A467" s="28"/>
      <c r="B467" s="28"/>
      <c r="C467" s="28"/>
      <c r="D467" s="29"/>
      <c r="E467" s="30"/>
    </row>
    <row r="468" spans="1:5" ht="12.75">
      <c r="A468" s="28"/>
      <c r="B468" s="28"/>
      <c r="C468" s="28"/>
      <c r="D468" s="29"/>
      <c r="E468" s="30"/>
    </row>
    <row r="469" spans="1:5" ht="12.75">
      <c r="A469" s="28"/>
      <c r="B469" s="28"/>
      <c r="C469" s="28"/>
      <c r="D469" s="29"/>
      <c r="E469" s="30"/>
    </row>
    <row r="470" spans="1:5" ht="12.75">
      <c r="A470" s="28"/>
      <c r="B470" s="28"/>
      <c r="C470" s="28"/>
      <c r="D470" s="29"/>
      <c r="E470" s="30"/>
    </row>
    <row r="471" spans="1:5" ht="12.75">
      <c r="A471" s="28"/>
      <c r="B471" s="28"/>
      <c r="C471" s="28"/>
      <c r="D471" s="29"/>
      <c r="E471" s="30"/>
    </row>
    <row r="472" spans="1:5" ht="12.75">
      <c r="A472" s="28"/>
      <c r="B472" s="28"/>
      <c r="C472" s="28"/>
      <c r="D472" s="29"/>
      <c r="E472" s="30"/>
    </row>
    <row r="473" spans="1:5" ht="12.75">
      <c r="A473" s="28"/>
      <c r="B473" s="28"/>
      <c r="C473" s="28"/>
      <c r="D473" s="29"/>
      <c r="E473" s="30"/>
    </row>
    <row r="474" spans="1:5" ht="12.75">
      <c r="A474" s="28"/>
      <c r="B474" s="28"/>
      <c r="C474" s="28"/>
      <c r="D474" s="29"/>
      <c r="E474" s="30"/>
    </row>
    <row r="475" spans="1:5" ht="12.75">
      <c r="A475" s="28"/>
      <c r="B475" s="28"/>
      <c r="C475" s="28"/>
      <c r="D475" s="29"/>
      <c r="E475" s="30"/>
    </row>
    <row r="476" spans="1:5" ht="12.75">
      <c r="A476" s="28"/>
      <c r="B476" s="28"/>
      <c r="C476" s="28"/>
      <c r="D476" s="29"/>
      <c r="E476" s="30"/>
    </row>
    <row r="477" spans="1:5" ht="12.75">
      <c r="A477" s="28"/>
      <c r="B477" s="28"/>
      <c r="C477" s="28"/>
      <c r="D477" s="29"/>
      <c r="E477" s="30"/>
    </row>
    <row r="478" spans="1:5" ht="12.75">
      <c r="A478" s="28"/>
      <c r="B478" s="28"/>
      <c r="C478" s="28"/>
      <c r="D478" s="29"/>
      <c r="E478" s="30"/>
    </row>
    <row r="479" spans="1:5" ht="12.75">
      <c r="A479" s="28"/>
      <c r="B479" s="28"/>
      <c r="C479" s="28"/>
      <c r="D479" s="29"/>
      <c r="E479" s="30"/>
    </row>
    <row r="480" spans="1:5" ht="12.75">
      <c r="A480" s="28"/>
      <c r="B480" s="28"/>
      <c r="C480" s="28"/>
      <c r="D480" s="29"/>
      <c r="E480" s="30"/>
    </row>
    <row r="481" spans="1:5" ht="12.75">
      <c r="A481" s="28"/>
      <c r="B481" s="28"/>
      <c r="C481" s="28"/>
      <c r="D481" s="29"/>
      <c r="E481" s="30"/>
    </row>
    <row r="482" spans="1:5" ht="12.75">
      <c r="A482" s="28"/>
      <c r="B482" s="28"/>
      <c r="C482" s="28"/>
      <c r="D482" s="29"/>
      <c r="E482" s="30"/>
    </row>
    <row r="483" spans="1:5" ht="12.75">
      <c r="A483" s="28"/>
      <c r="B483" s="28"/>
      <c r="C483" s="28"/>
      <c r="D483" s="29"/>
      <c r="E483" s="30"/>
    </row>
    <row r="484" spans="1:5" ht="12.75">
      <c r="A484" s="28"/>
      <c r="B484" s="28"/>
      <c r="C484" s="28"/>
      <c r="D484" s="29"/>
      <c r="E484" s="30"/>
    </row>
    <row r="485" spans="1:5" ht="12.75">
      <c r="A485" s="28"/>
      <c r="B485" s="28"/>
      <c r="C485" s="28"/>
      <c r="D485" s="29"/>
      <c r="E485" s="30"/>
    </row>
    <row r="486" spans="1:5" ht="12.75">
      <c r="A486" s="28"/>
      <c r="B486" s="28"/>
      <c r="C486" s="28"/>
      <c r="D486" s="29"/>
      <c r="E486" s="30"/>
    </row>
    <row r="487" spans="1:5" ht="12.75">
      <c r="A487" s="28"/>
      <c r="B487" s="28"/>
      <c r="C487" s="28"/>
      <c r="D487" s="29"/>
      <c r="E487" s="30"/>
    </row>
    <row r="488" spans="1:5" ht="12.75">
      <c r="A488" s="28"/>
      <c r="B488" s="28"/>
      <c r="C488" s="28"/>
      <c r="D488" s="29"/>
      <c r="E488" s="30"/>
    </row>
    <row r="489" spans="1:5" ht="12.75">
      <c r="A489" s="28"/>
      <c r="B489" s="28"/>
      <c r="C489" s="28"/>
      <c r="D489" s="29"/>
      <c r="E489" s="30"/>
    </row>
    <row r="490" spans="1:5" ht="12.75">
      <c r="A490" s="28"/>
      <c r="B490" s="28"/>
      <c r="C490" s="28"/>
      <c r="D490" s="29"/>
      <c r="E490" s="30"/>
    </row>
    <row r="491" spans="1:5" ht="12.75">
      <c r="A491" s="28"/>
      <c r="B491" s="28"/>
      <c r="C491" s="28"/>
      <c r="D491" s="29"/>
      <c r="E491" s="30"/>
    </row>
    <row r="492" spans="1:5" ht="12.75">
      <c r="A492" s="28"/>
      <c r="B492" s="28"/>
      <c r="C492" s="28"/>
      <c r="D492" s="29"/>
      <c r="E492" s="30"/>
    </row>
    <row r="493" spans="1:5" ht="12.75">
      <c r="A493" s="28"/>
      <c r="B493" s="28"/>
      <c r="C493" s="28"/>
      <c r="D493" s="29"/>
      <c r="E493" s="30"/>
    </row>
    <row r="494" spans="1:5" ht="12.75">
      <c r="A494" s="28"/>
      <c r="B494" s="28"/>
      <c r="C494" s="28"/>
      <c r="D494" s="29"/>
      <c r="E494" s="30"/>
    </row>
    <row r="495" spans="1:5" ht="12.75">
      <c r="A495" s="28"/>
      <c r="B495" s="28"/>
      <c r="C495" s="28"/>
      <c r="D495" s="29"/>
      <c r="E495" s="30"/>
    </row>
    <row r="496" spans="1:5" ht="12.75">
      <c r="A496" s="28"/>
      <c r="B496" s="28"/>
      <c r="C496" s="28"/>
      <c r="D496" s="29"/>
      <c r="E496" s="30"/>
    </row>
    <row r="497" spans="1:5" ht="12.75">
      <c r="A497" s="28"/>
      <c r="B497" s="28"/>
      <c r="C497" s="28"/>
      <c r="D497" s="29"/>
      <c r="E497" s="30"/>
    </row>
    <row r="498" spans="1:5" ht="12.75">
      <c r="A498" s="28"/>
      <c r="B498" s="28"/>
      <c r="C498" s="28"/>
      <c r="D498" s="29"/>
      <c r="E498" s="30"/>
    </row>
    <row r="499" spans="1:5" ht="12.75">
      <c r="A499" s="28"/>
      <c r="B499" s="28"/>
      <c r="C499" s="28"/>
      <c r="D499" s="29"/>
      <c r="E499" s="30"/>
    </row>
    <row r="500" spans="1:5" ht="12.75">
      <c r="A500" s="28"/>
      <c r="B500" s="28"/>
      <c r="C500" s="28"/>
      <c r="D500" s="29"/>
      <c r="E500" s="30"/>
    </row>
    <row r="501" spans="1:5" ht="12.75">
      <c r="A501" s="28"/>
      <c r="B501" s="28"/>
      <c r="C501" s="28"/>
      <c r="D501" s="29"/>
      <c r="E501" s="30"/>
    </row>
    <row r="502" spans="1:5" ht="12.75">
      <c r="A502" s="28"/>
      <c r="B502" s="28"/>
      <c r="C502" s="28"/>
      <c r="D502" s="29"/>
      <c r="E502" s="30"/>
    </row>
    <row r="503" spans="1:5" ht="12.75">
      <c r="A503" s="28"/>
      <c r="B503" s="28"/>
      <c r="C503" s="28"/>
      <c r="D503" s="29"/>
      <c r="E503" s="30"/>
    </row>
    <row r="504" spans="1:5" ht="12.75">
      <c r="A504" s="28"/>
      <c r="B504" s="28"/>
      <c r="C504" s="28"/>
      <c r="D504" s="29"/>
      <c r="E504" s="30"/>
    </row>
    <row r="505" spans="1:5" ht="12.75">
      <c r="A505" s="28"/>
      <c r="B505" s="28"/>
      <c r="C505" s="28"/>
      <c r="D505" s="29"/>
      <c r="E505" s="30"/>
    </row>
    <row r="506" spans="1:5" ht="12.75">
      <c r="A506" s="28"/>
      <c r="B506" s="28"/>
      <c r="C506" s="28"/>
      <c r="D506" s="29"/>
      <c r="E506" s="30"/>
    </row>
    <row r="507" spans="1:5" ht="12.75">
      <c r="A507" s="28"/>
      <c r="B507" s="28"/>
      <c r="C507" s="28"/>
      <c r="D507" s="29"/>
      <c r="E507" s="30"/>
    </row>
    <row r="508" spans="1:5" ht="12.75">
      <c r="A508" s="28"/>
      <c r="B508" s="28"/>
      <c r="C508" s="28"/>
      <c r="D508" s="29"/>
      <c r="E508" s="30"/>
    </row>
    <row r="509" spans="1:5" ht="12.75">
      <c r="A509" s="28"/>
      <c r="B509" s="28"/>
      <c r="C509" s="28"/>
      <c r="D509" s="29"/>
      <c r="E509" s="30"/>
    </row>
    <row r="510" spans="1:5" ht="12.75">
      <c r="A510" s="28"/>
      <c r="B510" s="28"/>
      <c r="C510" s="28"/>
      <c r="D510" s="29"/>
      <c r="E510" s="30"/>
    </row>
    <row r="511" spans="1:5" ht="12.75">
      <c r="A511" s="28"/>
      <c r="B511" s="28"/>
      <c r="C511" s="28"/>
      <c r="D511" s="29"/>
      <c r="E511" s="30"/>
    </row>
    <row r="512" spans="1:5" ht="12.75">
      <c r="A512" s="28"/>
      <c r="B512" s="28"/>
      <c r="C512" s="28"/>
      <c r="D512" s="29"/>
      <c r="E512" s="30"/>
    </row>
    <row r="513" spans="1:5" ht="12.75">
      <c r="A513" s="28"/>
      <c r="B513" s="28"/>
      <c r="C513" s="28"/>
      <c r="D513" s="29"/>
      <c r="E513" s="30"/>
    </row>
    <row r="514" spans="1:5" ht="12.75">
      <c r="A514" s="28"/>
      <c r="B514" s="28"/>
      <c r="C514" s="28"/>
      <c r="D514" s="29"/>
      <c r="E514" s="30"/>
    </row>
    <row r="515" spans="1:5" ht="12.75">
      <c r="A515" s="28"/>
      <c r="B515" s="28"/>
      <c r="C515" s="28"/>
      <c r="D515" s="29"/>
      <c r="E515" s="30"/>
    </row>
    <row r="516" spans="1:5" ht="12.75">
      <c r="A516" s="28"/>
      <c r="B516" s="28"/>
      <c r="C516" s="28"/>
      <c r="D516" s="29"/>
      <c r="E516" s="30"/>
    </row>
    <row r="517" spans="1:5" ht="12.75">
      <c r="A517" s="28"/>
      <c r="B517" s="28"/>
      <c r="C517" s="28"/>
      <c r="D517" s="29"/>
      <c r="E517" s="30"/>
    </row>
    <row r="518" spans="1:5" ht="12.75">
      <c r="A518" s="28"/>
      <c r="B518" s="28"/>
      <c r="C518" s="28"/>
      <c r="D518" s="29"/>
      <c r="E518" s="30"/>
    </row>
    <row r="519" spans="1:5" ht="12.75">
      <c r="A519" s="28"/>
      <c r="B519" s="28"/>
      <c r="C519" s="28"/>
      <c r="D519" s="29"/>
      <c r="E519" s="30"/>
    </row>
    <row r="520" spans="1:5" ht="12.75">
      <c r="A520" s="28"/>
      <c r="B520" s="28"/>
      <c r="C520" s="28"/>
      <c r="D520" s="29"/>
      <c r="E520" s="30"/>
    </row>
    <row r="521" spans="1:5" ht="12.75">
      <c r="A521" s="28"/>
      <c r="B521" s="28"/>
      <c r="C521" s="28"/>
      <c r="D521" s="29"/>
      <c r="E521" s="30"/>
    </row>
    <row r="522" spans="1:5" ht="12.75">
      <c r="A522" s="28"/>
      <c r="B522" s="28"/>
      <c r="C522" s="28"/>
      <c r="D522" s="29"/>
      <c r="E522" s="30"/>
    </row>
    <row r="523" spans="1:5" ht="12.75">
      <c r="A523" s="28"/>
      <c r="B523" s="28"/>
      <c r="C523" s="28"/>
      <c r="D523" s="29"/>
      <c r="E523" s="30"/>
    </row>
    <row r="524" spans="1:5" ht="12.75">
      <c r="A524" s="28"/>
      <c r="B524" s="28"/>
      <c r="C524" s="28"/>
      <c r="D524" s="29"/>
      <c r="E524" s="30"/>
    </row>
    <row r="525" spans="1:5" ht="12.75">
      <c r="A525" s="28"/>
      <c r="B525" s="28"/>
      <c r="C525" s="28"/>
      <c r="D525" s="29"/>
      <c r="E525" s="30"/>
    </row>
    <row r="526" spans="1:5" ht="12.75">
      <c r="A526" s="28"/>
      <c r="B526" s="28"/>
      <c r="C526" s="28"/>
      <c r="D526" s="29"/>
      <c r="E526" s="30"/>
    </row>
    <row r="527" spans="1:5" ht="12.75">
      <c r="A527" s="28"/>
      <c r="B527" s="28"/>
      <c r="C527" s="28"/>
      <c r="D527" s="29"/>
      <c r="E527" s="30"/>
    </row>
    <row r="528" spans="1:5" ht="12.75">
      <c r="A528" s="28"/>
      <c r="B528" s="28"/>
      <c r="C528" s="28"/>
      <c r="D528" s="29"/>
      <c r="E528" s="30"/>
    </row>
    <row r="529" spans="1:5" ht="12.75">
      <c r="A529" s="28"/>
      <c r="B529" s="28"/>
      <c r="C529" s="28"/>
      <c r="D529" s="29"/>
      <c r="E529" s="30"/>
    </row>
    <row r="530" spans="1:5" ht="12.75">
      <c r="A530" s="28"/>
      <c r="B530" s="28"/>
      <c r="C530" s="28"/>
      <c r="D530" s="29"/>
      <c r="E530" s="30"/>
    </row>
    <row r="531" spans="1:5" ht="12.75">
      <c r="A531" s="28"/>
      <c r="B531" s="28"/>
      <c r="C531" s="28"/>
      <c r="D531" s="29"/>
      <c r="E531" s="30"/>
    </row>
    <row r="532" spans="1:5" ht="12.75">
      <c r="A532" s="28"/>
      <c r="B532" s="28"/>
      <c r="C532" s="28"/>
      <c r="D532" s="29"/>
      <c r="E532" s="30"/>
    </row>
    <row r="533" spans="1:5" ht="12.75">
      <c r="A533" s="28"/>
      <c r="B533" s="28"/>
      <c r="C533" s="28"/>
      <c r="D533" s="29"/>
      <c r="E533" s="30"/>
    </row>
    <row r="534" spans="1:5" ht="12.75">
      <c r="A534" s="28"/>
      <c r="B534" s="28"/>
      <c r="C534" s="28"/>
      <c r="D534" s="29"/>
      <c r="E534" s="30"/>
    </row>
    <row r="535" spans="1:5" ht="12.75">
      <c r="A535" s="28"/>
      <c r="B535" s="28"/>
      <c r="C535" s="28"/>
      <c r="D535" s="29"/>
      <c r="E535" s="30"/>
    </row>
    <row r="536" spans="1:5" ht="12.75">
      <c r="A536" s="28"/>
      <c r="B536" s="28"/>
      <c r="C536" s="28"/>
      <c r="D536" s="29"/>
      <c r="E536" s="30"/>
    </row>
    <row r="537" spans="1:5" ht="12.75">
      <c r="A537" s="28"/>
      <c r="B537" s="28"/>
      <c r="C537" s="28"/>
      <c r="D537" s="29"/>
      <c r="E537" s="30"/>
    </row>
    <row r="538" spans="1:5" ht="12.75">
      <c r="A538" s="28"/>
      <c r="B538" s="28"/>
      <c r="C538" s="28"/>
      <c r="D538" s="29"/>
      <c r="E538" s="30"/>
    </row>
    <row r="539" spans="1:5" ht="12.75">
      <c r="A539" s="28"/>
      <c r="B539" s="28"/>
      <c r="C539" s="28"/>
      <c r="D539" s="29"/>
      <c r="E539" s="30"/>
    </row>
    <row r="540" spans="1:5" ht="12.75">
      <c r="A540" s="28"/>
      <c r="B540" s="28"/>
      <c r="C540" s="28"/>
      <c r="D540" s="29"/>
      <c r="E540" s="30"/>
    </row>
    <row r="541" spans="1:5" ht="12.75">
      <c r="A541" s="28"/>
      <c r="B541" s="28"/>
      <c r="C541" s="28"/>
      <c r="D541" s="29"/>
      <c r="E541" s="30"/>
    </row>
    <row r="542" spans="1:5" ht="12.75">
      <c r="A542" s="28"/>
      <c r="B542" s="28"/>
      <c r="C542" s="28"/>
      <c r="D542" s="29"/>
      <c r="E542" s="30"/>
    </row>
    <row r="543" spans="1:5" ht="12.75">
      <c r="A543" s="28"/>
      <c r="B543" s="28"/>
      <c r="C543" s="28"/>
      <c r="D543" s="29"/>
      <c r="E543" s="30"/>
    </row>
    <row r="544" spans="1:5" ht="12.75">
      <c r="A544" s="28"/>
      <c r="B544" s="28"/>
      <c r="C544" s="28"/>
      <c r="D544" s="29"/>
      <c r="E544" s="30"/>
    </row>
    <row r="545" spans="1:5" ht="12.75">
      <c r="A545" s="28"/>
      <c r="B545" s="28"/>
      <c r="C545" s="28"/>
      <c r="D545" s="29"/>
      <c r="E545" s="30"/>
    </row>
    <row r="546" spans="1:5" ht="12.75">
      <c r="A546" s="28"/>
      <c r="B546" s="28"/>
      <c r="C546" s="28"/>
      <c r="D546" s="29"/>
      <c r="E546" s="30"/>
    </row>
    <row r="547" spans="1:5" ht="12.75">
      <c r="A547" s="28"/>
      <c r="B547" s="28"/>
      <c r="C547" s="28"/>
      <c r="D547" s="29"/>
      <c r="E547" s="30"/>
    </row>
    <row r="548" spans="1:5" ht="12.75">
      <c r="A548" s="28"/>
      <c r="B548" s="28"/>
      <c r="C548" s="28"/>
      <c r="D548" s="29"/>
      <c r="E548" s="30"/>
    </row>
    <row r="549" spans="1:5" ht="12.75">
      <c r="A549" s="28"/>
      <c r="B549" s="28"/>
      <c r="C549" s="28"/>
      <c r="D549" s="29"/>
      <c r="E549" s="30"/>
    </row>
    <row r="550" spans="1:5" ht="12.75">
      <c r="A550" s="28"/>
      <c r="B550" s="28"/>
      <c r="C550" s="28"/>
      <c r="D550" s="29"/>
      <c r="E550" s="30"/>
    </row>
    <row r="551" spans="1:5" ht="12.75">
      <c r="A551" s="28"/>
      <c r="B551" s="28"/>
      <c r="C551" s="28"/>
      <c r="D551" s="29"/>
      <c r="E551" s="30"/>
    </row>
    <row r="552" spans="1:5" ht="12.75">
      <c r="A552" s="28"/>
      <c r="B552" s="28"/>
      <c r="C552" s="28"/>
      <c r="D552" s="29"/>
      <c r="E552" s="30"/>
    </row>
    <row r="553" spans="1:5" ht="12.75">
      <c r="A553" s="28"/>
      <c r="B553" s="28"/>
      <c r="C553" s="28"/>
      <c r="D553" s="29"/>
      <c r="E553" s="30"/>
    </row>
    <row r="554" spans="1:5" ht="12.75">
      <c r="A554" s="28"/>
      <c r="B554" s="28"/>
      <c r="C554" s="28"/>
      <c r="D554" s="29"/>
      <c r="E554" s="30"/>
    </row>
    <row r="555" spans="1:5" ht="12.75">
      <c r="A555" s="28"/>
      <c r="B555" s="28"/>
      <c r="C555" s="28"/>
      <c r="D555" s="29"/>
      <c r="E555" s="30"/>
    </row>
    <row r="556" spans="1:5" ht="12.75">
      <c r="A556" s="28"/>
      <c r="B556" s="28"/>
      <c r="C556" s="28"/>
      <c r="D556" s="29"/>
      <c r="E556" s="30"/>
    </row>
    <row r="557" spans="1:5" ht="12.75">
      <c r="A557" s="28"/>
      <c r="B557" s="28"/>
      <c r="C557" s="28"/>
      <c r="D557" s="29"/>
      <c r="E557" s="30"/>
    </row>
    <row r="558" spans="1:5" ht="12.75">
      <c r="A558" s="28"/>
      <c r="B558" s="28"/>
      <c r="C558" s="28"/>
      <c r="D558" s="29"/>
      <c r="E558" s="30"/>
    </row>
    <row r="559" spans="1:5" ht="12.75">
      <c r="A559" s="28"/>
      <c r="B559" s="28"/>
      <c r="C559" s="28"/>
      <c r="D559" s="29"/>
      <c r="E559" s="30"/>
    </row>
    <row r="560" spans="1:5" ht="12.75">
      <c r="A560" s="28"/>
      <c r="B560" s="28"/>
      <c r="C560" s="28"/>
      <c r="D560" s="29"/>
      <c r="E560" s="30"/>
    </row>
    <row r="561" spans="1:5" ht="12.75">
      <c r="A561" s="31"/>
      <c r="B561" s="31"/>
      <c r="C561" s="31"/>
      <c r="D561" s="32"/>
      <c r="E561" s="33"/>
    </row>
    <row r="562" spans="1:5" ht="12.75">
      <c r="A562" s="31"/>
      <c r="B562" s="31"/>
      <c r="C562" s="31"/>
      <c r="D562" s="32"/>
      <c r="E562" s="33"/>
    </row>
    <row r="563" spans="1:5" ht="12.75">
      <c r="A563" s="31"/>
      <c r="B563" s="31"/>
      <c r="C563" s="31"/>
      <c r="D563" s="32"/>
      <c r="E563" s="33"/>
    </row>
    <row r="564" spans="1:5" ht="12.75">
      <c r="A564" s="31"/>
      <c r="B564" s="31"/>
      <c r="C564" s="31"/>
      <c r="D564" s="32"/>
      <c r="E564" s="33"/>
    </row>
    <row r="565" spans="1:5" ht="12.75">
      <c r="A565" s="31"/>
      <c r="B565" s="31"/>
      <c r="C565" s="31"/>
      <c r="D565" s="32"/>
      <c r="E565" s="33"/>
    </row>
    <row r="566" spans="1:5" ht="12.75">
      <c r="A566" s="31"/>
      <c r="B566" s="31"/>
      <c r="C566" s="31"/>
      <c r="D566" s="32"/>
      <c r="E566" s="33"/>
    </row>
    <row r="567" spans="1:5" ht="12.75">
      <c r="A567" s="31"/>
      <c r="B567" s="31"/>
      <c r="C567" s="31"/>
      <c r="D567" s="32"/>
      <c r="E567" s="33"/>
    </row>
    <row r="568" spans="1:5" ht="12.75">
      <c r="A568" s="31"/>
      <c r="B568" s="31"/>
      <c r="C568" s="31"/>
      <c r="D568" s="32"/>
      <c r="E568" s="33"/>
    </row>
    <row r="569" spans="1:5" ht="12.75">
      <c r="A569" s="31"/>
      <c r="B569" s="31"/>
      <c r="C569" s="31"/>
      <c r="D569" s="32"/>
      <c r="E569" s="33"/>
    </row>
    <row r="570" spans="1:5" ht="12.75">
      <c r="A570" s="31"/>
      <c r="B570" s="31"/>
      <c r="C570" s="31"/>
      <c r="D570" s="32"/>
      <c r="E570" s="33"/>
    </row>
    <row r="571" spans="1:5" ht="12.75">
      <c r="A571" s="31"/>
      <c r="B571" s="31"/>
      <c r="C571" s="31"/>
      <c r="D571" s="32"/>
      <c r="E571" s="33"/>
    </row>
    <row r="572" spans="1:5" ht="12.75">
      <c r="A572" s="31"/>
      <c r="B572" s="31"/>
      <c r="C572" s="31"/>
      <c r="D572" s="32"/>
      <c r="E572" s="33"/>
    </row>
    <row r="573" spans="1:5" ht="12.75">
      <c r="A573" s="31"/>
      <c r="B573" s="31"/>
      <c r="C573" s="31"/>
      <c r="D573" s="32"/>
      <c r="E573" s="33"/>
    </row>
    <row r="574" spans="1:5" ht="12.75">
      <c r="A574" s="31"/>
      <c r="B574" s="31"/>
      <c r="C574" s="31"/>
      <c r="D574" s="32"/>
      <c r="E574" s="33"/>
    </row>
    <row r="575" spans="1:5" ht="12.75">
      <c r="A575" s="31"/>
      <c r="B575" s="31"/>
      <c r="C575" s="31"/>
      <c r="D575" s="32"/>
      <c r="E575" s="33"/>
    </row>
    <row r="576" spans="1:5" ht="12.75">
      <c r="A576" s="31"/>
      <c r="B576" s="31"/>
      <c r="C576" s="31"/>
      <c r="D576" s="32"/>
      <c r="E576" s="33"/>
    </row>
    <row r="577" spans="1:5" ht="12.75">
      <c r="A577" s="31"/>
      <c r="B577" s="31"/>
      <c r="C577" s="31"/>
      <c r="D577" s="32"/>
      <c r="E577" s="33"/>
    </row>
    <row r="578" spans="1:5" ht="12.75">
      <c r="A578" s="31"/>
      <c r="B578" s="31"/>
      <c r="C578" s="31"/>
      <c r="D578" s="32"/>
      <c r="E578" s="33"/>
    </row>
    <row r="579" spans="1:5" ht="12.75">
      <c r="A579" s="31"/>
      <c r="B579" s="31"/>
      <c r="C579" s="31"/>
      <c r="D579" s="32"/>
      <c r="E579" s="33"/>
    </row>
    <row r="580" spans="1:5" ht="12.75">
      <c r="A580" s="31"/>
      <c r="B580" s="31"/>
      <c r="C580" s="31"/>
      <c r="D580" s="32"/>
      <c r="E580" s="33"/>
    </row>
    <row r="581" spans="1:5" ht="12.75">
      <c r="A581" s="31"/>
      <c r="B581" s="31"/>
      <c r="C581" s="31"/>
      <c r="D581" s="32"/>
      <c r="E581" s="33"/>
    </row>
    <row r="582" spans="1:5" ht="12.75">
      <c r="A582" s="31"/>
      <c r="B582" s="31"/>
      <c r="C582" s="31"/>
      <c r="D582" s="32"/>
      <c r="E582" s="33"/>
    </row>
    <row r="583" spans="1:5" ht="12.75">
      <c r="A583" s="31"/>
      <c r="B583" s="31"/>
      <c r="C583" s="31"/>
      <c r="D583" s="32"/>
      <c r="E583" s="33"/>
    </row>
    <row r="584" spans="1:5" ht="12.75">
      <c r="A584" s="31"/>
      <c r="B584" s="31"/>
      <c r="C584" s="31"/>
      <c r="D584" s="32"/>
      <c r="E584" s="33"/>
    </row>
    <row r="585" spans="1:5" ht="12.75">
      <c r="A585" s="31"/>
      <c r="B585" s="31"/>
      <c r="C585" s="31"/>
      <c r="D585" s="32"/>
      <c r="E585" s="33"/>
    </row>
    <row r="586" spans="1:5" ht="12.75">
      <c r="A586" s="31"/>
      <c r="B586" s="31"/>
      <c r="C586" s="31"/>
      <c r="D586" s="32"/>
      <c r="E586" s="33"/>
    </row>
    <row r="587" spans="1:5" ht="12.75">
      <c r="A587" s="31"/>
      <c r="B587" s="31"/>
      <c r="C587" s="31"/>
      <c r="D587" s="32"/>
      <c r="E587" s="33"/>
    </row>
    <row r="588" spans="1:5" ht="12.75">
      <c r="A588" s="31"/>
      <c r="B588" s="31"/>
      <c r="C588" s="31"/>
      <c r="D588" s="32"/>
      <c r="E588" s="33"/>
    </row>
    <row r="589" spans="1:5" ht="12.75">
      <c r="A589" s="31"/>
      <c r="B589" s="31"/>
      <c r="C589" s="31"/>
      <c r="D589" s="32"/>
      <c r="E589" s="33"/>
    </row>
    <row r="590" spans="1:5" ht="12.75">
      <c r="A590" s="31"/>
      <c r="B590" s="31"/>
      <c r="C590" s="31"/>
      <c r="D590" s="32"/>
      <c r="E590" s="33"/>
    </row>
    <row r="591" spans="1:5" ht="12.75">
      <c r="A591" s="31"/>
      <c r="B591" s="31"/>
      <c r="C591" s="31"/>
      <c r="D591" s="32"/>
      <c r="E591" s="33"/>
    </row>
    <row r="592" spans="1:5" ht="12.75">
      <c r="A592" s="31"/>
      <c r="B592" s="31"/>
      <c r="C592" s="31"/>
      <c r="D592" s="32"/>
      <c r="E592" s="33"/>
    </row>
    <row r="593" spans="1:5" ht="12.75">
      <c r="A593" s="31"/>
      <c r="B593" s="31"/>
      <c r="C593" s="31"/>
      <c r="D593" s="32"/>
      <c r="E593" s="33"/>
    </row>
    <row r="594" spans="1:5" ht="12.75">
      <c r="A594" s="31"/>
      <c r="B594" s="31"/>
      <c r="C594" s="31"/>
      <c r="D594" s="32"/>
      <c r="E594" s="33"/>
    </row>
    <row r="595" spans="1:5" ht="12.75">
      <c r="A595" s="31"/>
      <c r="B595" s="31"/>
      <c r="C595" s="31"/>
      <c r="D595" s="32"/>
      <c r="E595" s="33"/>
    </row>
    <row r="596" spans="1:5" ht="12.75">
      <c r="A596" s="31"/>
      <c r="B596" s="31"/>
      <c r="C596" s="31"/>
      <c r="D596" s="32"/>
      <c r="E596" s="33"/>
    </row>
    <row r="597" spans="1:5" ht="12.75">
      <c r="A597" s="31"/>
      <c r="B597" s="31"/>
      <c r="C597" s="31"/>
      <c r="D597" s="32"/>
      <c r="E597" s="33"/>
    </row>
    <row r="598" spans="1:5" ht="12.75">
      <c r="A598" s="31"/>
      <c r="B598" s="31"/>
      <c r="C598" s="31"/>
      <c r="D598" s="32"/>
      <c r="E598" s="33"/>
    </row>
    <row r="599" spans="1:5" ht="12.75">
      <c r="A599" s="31"/>
      <c r="B599" s="31"/>
      <c r="C599" s="31"/>
      <c r="D599" s="32"/>
      <c r="E599" s="33"/>
    </row>
    <row r="600" ht="12.75">
      <c r="A600" s="31"/>
    </row>
    <row r="601" ht="12.75">
      <c r="A601" s="31"/>
    </row>
    <row r="602" ht="12.75">
      <c r="A602" s="31"/>
    </row>
    <row r="603" ht="12.75">
      <c r="A603" s="31"/>
    </row>
    <row r="604" ht="12.75">
      <c r="A604" s="31"/>
    </row>
    <row r="605" ht="12.75">
      <c r="A605" s="31"/>
    </row>
    <row r="606" ht="12.75">
      <c r="A606" s="31"/>
    </row>
    <row r="607" ht="12.75">
      <c r="A607" s="31"/>
    </row>
    <row r="608" ht="12.75">
      <c r="A608" s="31"/>
    </row>
    <row r="609" ht="12.75">
      <c r="A609" s="31"/>
    </row>
    <row r="610" ht="12.75">
      <c r="A610" s="31"/>
    </row>
    <row r="611" ht="12.75">
      <c r="A611" s="31"/>
    </row>
    <row r="612" ht="12.75">
      <c r="A612" s="31"/>
    </row>
    <row r="613" ht="12.75">
      <c r="A613" s="31"/>
    </row>
    <row r="614" ht="12.75">
      <c r="A614" s="31"/>
    </row>
    <row r="615" ht="12.75">
      <c r="A615" s="31"/>
    </row>
    <row r="616" ht="12.75">
      <c r="A616" s="31"/>
    </row>
    <row r="617" ht="12.75">
      <c r="A617" s="31"/>
    </row>
    <row r="618" ht="12.75">
      <c r="A618" s="31"/>
    </row>
    <row r="619" ht="12.75">
      <c r="A619" s="31"/>
    </row>
    <row r="620" ht="12.75">
      <c r="A620" s="31"/>
    </row>
    <row r="621" ht="12.75">
      <c r="A621" s="31"/>
    </row>
    <row r="622" ht="12.75">
      <c r="A622" s="31"/>
    </row>
    <row r="623" ht="12.75">
      <c r="A623" s="31"/>
    </row>
    <row r="624" ht="12.75">
      <c r="A624" s="31"/>
    </row>
    <row r="625" ht="12.75">
      <c r="A625" s="31"/>
    </row>
    <row r="626" ht="12.75">
      <c r="A626" s="31"/>
    </row>
    <row r="627" ht="12.75">
      <c r="A627" s="31"/>
    </row>
    <row r="628" ht="12.75">
      <c r="A628" s="31"/>
    </row>
    <row r="629" ht="12.75">
      <c r="A629" s="31"/>
    </row>
    <row r="630" ht="12.75">
      <c r="A630" s="31"/>
    </row>
    <row r="631" ht="12.75">
      <c r="A631" s="31"/>
    </row>
    <row r="632" ht="12.75">
      <c r="A632" s="31"/>
    </row>
    <row r="633" ht="12.75">
      <c r="A633" s="31"/>
    </row>
    <row r="634" ht="12.75">
      <c r="A634" s="31"/>
    </row>
    <row r="635" ht="12.75">
      <c r="A635" s="31"/>
    </row>
    <row r="636" ht="12.75">
      <c r="A636" s="31"/>
    </row>
    <row r="637" ht="12.75">
      <c r="A637" s="31"/>
    </row>
    <row r="638" ht="12.75">
      <c r="A638" s="31"/>
    </row>
    <row r="639" ht="12.75">
      <c r="A639" s="31"/>
    </row>
    <row r="640" ht="12.75">
      <c r="A640" s="31"/>
    </row>
    <row r="641" ht="12.75">
      <c r="A641" s="31"/>
    </row>
    <row r="642" ht="12.75">
      <c r="A642" s="31"/>
    </row>
    <row r="643" ht="12.75">
      <c r="A643" s="31"/>
    </row>
    <row r="644" ht="12.75">
      <c r="A644" s="31"/>
    </row>
    <row r="645" ht="12.75">
      <c r="A645" s="31"/>
    </row>
    <row r="646" ht="12.75">
      <c r="A646" s="31"/>
    </row>
    <row r="647" ht="12.75">
      <c r="A647" s="31"/>
    </row>
    <row r="648" ht="12.75">
      <c r="A648" s="31"/>
    </row>
    <row r="649" ht="12.75">
      <c r="A649" s="31"/>
    </row>
    <row r="650" ht="12.75">
      <c r="A650" s="31"/>
    </row>
    <row r="651" ht="12.75">
      <c r="A651" s="31"/>
    </row>
    <row r="652" ht="12.75">
      <c r="A652" s="31"/>
    </row>
    <row r="653" ht="12.75">
      <c r="A653" s="31"/>
    </row>
    <row r="654" ht="12.75">
      <c r="A654" s="31"/>
    </row>
    <row r="655" ht="12.75">
      <c r="A655" s="31"/>
    </row>
    <row r="656" ht="12.75">
      <c r="A656" s="31"/>
    </row>
    <row r="657" ht="12.75">
      <c r="A657" s="31"/>
    </row>
    <row r="658" ht="12.75">
      <c r="A658" s="31"/>
    </row>
    <row r="659" ht="12.75">
      <c r="A659" s="31"/>
    </row>
    <row r="660" ht="12.75">
      <c r="A660" s="31"/>
    </row>
    <row r="661" ht="12.75">
      <c r="A661" s="31"/>
    </row>
    <row r="662" ht="12.75">
      <c r="A662" s="31"/>
    </row>
    <row r="663" ht="12.75">
      <c r="A663" s="31"/>
    </row>
    <row r="664" ht="12.75">
      <c r="A664" s="31"/>
    </row>
    <row r="665" ht="12.75">
      <c r="A665" s="31"/>
    </row>
    <row r="666" ht="12.75">
      <c r="A666" s="31"/>
    </row>
    <row r="667" ht="12.75">
      <c r="A667" s="31"/>
    </row>
    <row r="668" ht="12.75">
      <c r="A668" s="31"/>
    </row>
    <row r="669" ht="12.75">
      <c r="A669" s="31"/>
    </row>
    <row r="670" ht="12.75">
      <c r="A670" s="31"/>
    </row>
    <row r="671" ht="12.75">
      <c r="A671" s="31"/>
    </row>
    <row r="672" ht="12.75">
      <c r="A672" s="31"/>
    </row>
    <row r="673" ht="12.75">
      <c r="A673" s="31"/>
    </row>
    <row r="674" ht="12.75">
      <c r="A674" s="31"/>
    </row>
    <row r="675" ht="12.75">
      <c r="A675" s="31"/>
    </row>
    <row r="676" ht="12.75">
      <c r="A676" s="31"/>
    </row>
    <row r="677" ht="12.75">
      <c r="A677" s="31"/>
    </row>
    <row r="678" ht="12.75">
      <c r="A678" s="31"/>
    </row>
    <row r="679" ht="12.75">
      <c r="A679" s="31"/>
    </row>
    <row r="680" ht="12.75">
      <c r="A680" s="31"/>
    </row>
    <row r="681" ht="12.75">
      <c r="A681" s="31"/>
    </row>
    <row r="682" ht="12.75">
      <c r="A682" s="31"/>
    </row>
    <row r="683" ht="12.75">
      <c r="A683" s="31"/>
    </row>
    <row r="684" ht="12.75">
      <c r="A684" s="31"/>
    </row>
    <row r="685" ht="12.75">
      <c r="A685" s="31"/>
    </row>
    <row r="686" ht="12.75">
      <c r="A686" s="31"/>
    </row>
    <row r="687" ht="12.75">
      <c r="A687" s="31"/>
    </row>
    <row r="688" ht="12.75">
      <c r="A688" s="31"/>
    </row>
    <row r="689" ht="12.75">
      <c r="A689" s="31"/>
    </row>
    <row r="690" ht="12.75">
      <c r="A690" s="31"/>
    </row>
    <row r="691" ht="12.75">
      <c r="A691" s="31"/>
    </row>
    <row r="692" ht="12.75">
      <c r="A692" s="31"/>
    </row>
    <row r="693" ht="12.75">
      <c r="A693" s="31"/>
    </row>
    <row r="694" ht="12.75">
      <c r="A694" s="31"/>
    </row>
    <row r="695" ht="12.75">
      <c r="A695" s="31"/>
    </row>
    <row r="696" ht="12.75">
      <c r="A696" s="31"/>
    </row>
    <row r="697" ht="12.75">
      <c r="A697" s="31"/>
    </row>
    <row r="698" ht="12.75">
      <c r="A698" s="31"/>
    </row>
    <row r="699" ht="12.75">
      <c r="A699" s="31"/>
    </row>
    <row r="700" ht="12.75">
      <c r="A700" s="31"/>
    </row>
    <row r="701" ht="12.75">
      <c r="A701" s="31"/>
    </row>
    <row r="702" ht="12.75">
      <c r="A702" s="31"/>
    </row>
    <row r="703" ht="12.75">
      <c r="A703" s="31"/>
    </row>
    <row r="704" ht="12.75">
      <c r="A704" s="31"/>
    </row>
    <row r="705" ht="12.75">
      <c r="A705" s="31"/>
    </row>
    <row r="706" ht="12.75">
      <c r="A706" s="31"/>
    </row>
    <row r="707" ht="12.75">
      <c r="A707" s="31"/>
    </row>
    <row r="708" ht="12.75">
      <c r="A708" s="31"/>
    </row>
    <row r="709" ht="12.75">
      <c r="A709" s="31"/>
    </row>
    <row r="710" ht="12.75">
      <c r="A710" s="31"/>
    </row>
    <row r="711" ht="12.75">
      <c r="A711" s="31"/>
    </row>
    <row r="712" ht="12.75">
      <c r="A712" s="31"/>
    </row>
    <row r="713" ht="12.75">
      <c r="A713" s="31"/>
    </row>
    <row r="714" ht="12.75">
      <c r="A714" s="31"/>
    </row>
    <row r="715" ht="12.75">
      <c r="A715" s="31"/>
    </row>
    <row r="716" ht="12.75">
      <c r="A716" s="31"/>
    </row>
    <row r="717" ht="12.75">
      <c r="A717" s="31"/>
    </row>
    <row r="718" ht="12.75">
      <c r="A718" s="31"/>
    </row>
    <row r="719" ht="12.75">
      <c r="A719" s="31"/>
    </row>
    <row r="720" ht="12.75">
      <c r="A720" s="31"/>
    </row>
    <row r="721" ht="12.75">
      <c r="A721" s="31"/>
    </row>
    <row r="722" ht="12.75">
      <c r="A722" s="31"/>
    </row>
    <row r="723" ht="12.75">
      <c r="A723" s="31"/>
    </row>
    <row r="724" ht="12.75">
      <c r="A724" s="31"/>
    </row>
    <row r="725" ht="12.75">
      <c r="A725" s="31"/>
    </row>
    <row r="726" ht="12.75">
      <c r="A726" s="31"/>
    </row>
    <row r="727" ht="12.75">
      <c r="A727" s="31"/>
    </row>
    <row r="728" ht="12.75">
      <c r="A728" s="31"/>
    </row>
    <row r="729" ht="12.75">
      <c r="A729" s="31"/>
    </row>
    <row r="730" ht="12.75">
      <c r="A730" s="31"/>
    </row>
    <row r="731" ht="12.75">
      <c r="A731" s="31"/>
    </row>
    <row r="732" ht="12.75">
      <c r="A732" s="31"/>
    </row>
    <row r="733" ht="12.75">
      <c r="A733" s="31"/>
    </row>
    <row r="734" ht="12.75">
      <c r="A734" s="31"/>
    </row>
    <row r="735" ht="12.75">
      <c r="A735" s="31"/>
    </row>
    <row r="736" ht="12.75">
      <c r="A736" s="31"/>
    </row>
    <row r="737" ht="12.75">
      <c r="A737" s="31"/>
    </row>
    <row r="738" ht="12.75">
      <c r="A738" s="31"/>
    </row>
    <row r="739" ht="12.75">
      <c r="A739" s="31"/>
    </row>
    <row r="740" ht="12.75">
      <c r="A740" s="31"/>
    </row>
    <row r="741" ht="12.75">
      <c r="A741" s="31"/>
    </row>
    <row r="742" ht="12.75">
      <c r="A742" s="31"/>
    </row>
    <row r="743" ht="12.75">
      <c r="A743" s="31"/>
    </row>
    <row r="744" ht="12.75">
      <c r="A744" s="31"/>
    </row>
    <row r="745" ht="12.75">
      <c r="A745" s="31"/>
    </row>
    <row r="746" ht="12.75">
      <c r="A746" s="31"/>
    </row>
    <row r="747" ht="12.75">
      <c r="A747" s="31"/>
    </row>
    <row r="748" ht="12.75">
      <c r="A748" s="31"/>
    </row>
    <row r="749" ht="12.75">
      <c r="A749" s="31"/>
    </row>
    <row r="750" ht="12.75">
      <c r="A750" s="31"/>
    </row>
    <row r="751" ht="12.75">
      <c r="A751" s="31"/>
    </row>
    <row r="752" ht="12.75">
      <c r="A752" s="31"/>
    </row>
    <row r="753" ht="12.75">
      <c r="A753" s="31"/>
    </row>
    <row r="754" ht="12.75">
      <c r="A754" s="31"/>
    </row>
    <row r="755" ht="12.75">
      <c r="A755" s="31"/>
    </row>
    <row r="756" ht="12.75">
      <c r="A756" s="31"/>
    </row>
    <row r="757" ht="12.75">
      <c r="A757" s="31"/>
    </row>
    <row r="758" ht="12.75">
      <c r="A758" s="31"/>
    </row>
    <row r="759" ht="12.75">
      <c r="A759" s="31"/>
    </row>
    <row r="760" ht="12.75">
      <c r="A760" s="31"/>
    </row>
    <row r="761" ht="12.75">
      <c r="A761" s="31"/>
    </row>
    <row r="762" ht="12.75">
      <c r="A762" s="31"/>
    </row>
    <row r="763" ht="12.75">
      <c r="A763" s="31"/>
    </row>
    <row r="764" ht="12.75">
      <c r="A764" s="31"/>
    </row>
    <row r="765" ht="12.75">
      <c r="A765" s="31"/>
    </row>
    <row r="766" ht="12.75">
      <c r="A766" s="31"/>
    </row>
    <row r="767" ht="12.75">
      <c r="A767" s="31"/>
    </row>
    <row r="768" ht="12.75">
      <c r="A768" s="31"/>
    </row>
    <row r="769" ht="12.75">
      <c r="A769" s="31"/>
    </row>
    <row r="770" ht="12.75">
      <c r="A770" s="31"/>
    </row>
    <row r="771" ht="12.75">
      <c r="A771" s="31"/>
    </row>
    <row r="772" ht="12.75">
      <c r="A772" s="31"/>
    </row>
    <row r="773" ht="12.75">
      <c r="A773" s="31"/>
    </row>
    <row r="774" ht="12.75">
      <c r="A774" s="31"/>
    </row>
    <row r="775" ht="12.75">
      <c r="A775" s="31"/>
    </row>
    <row r="776" ht="12.75">
      <c r="A776" s="31"/>
    </row>
    <row r="777" ht="12.75">
      <c r="A777" s="31"/>
    </row>
    <row r="778" ht="12.75">
      <c r="A778" s="31"/>
    </row>
    <row r="779" ht="12.75">
      <c r="A779" s="31"/>
    </row>
    <row r="780" ht="12.75">
      <c r="A780" s="31"/>
    </row>
    <row r="781" ht="12.75">
      <c r="A781" s="31"/>
    </row>
    <row r="782" ht="12.75">
      <c r="A782" s="31"/>
    </row>
    <row r="783" ht="12.75">
      <c r="A783" s="31"/>
    </row>
    <row r="784" ht="12.75">
      <c r="A784" s="31"/>
    </row>
    <row r="785" ht="12.75">
      <c r="A785" s="31"/>
    </row>
    <row r="786" ht="12.75">
      <c r="A786" s="31"/>
    </row>
    <row r="787" ht="12.75">
      <c r="A787" s="31"/>
    </row>
    <row r="788" ht="12.75">
      <c r="A788" s="31"/>
    </row>
    <row r="789" ht="12.75">
      <c r="A789" s="31"/>
    </row>
    <row r="790" ht="12.75">
      <c r="A790" s="31"/>
    </row>
    <row r="791" ht="12.75">
      <c r="A791" s="31"/>
    </row>
    <row r="792" ht="12.75">
      <c r="A792" s="31"/>
    </row>
    <row r="793" ht="12.75">
      <c r="A793" s="31"/>
    </row>
    <row r="794" ht="12.75">
      <c r="A794" s="31"/>
    </row>
    <row r="795" ht="12.75">
      <c r="A795" s="31"/>
    </row>
    <row r="796" ht="12.75">
      <c r="A796" s="31"/>
    </row>
    <row r="797" ht="12.75">
      <c r="A797" s="31"/>
    </row>
    <row r="798" ht="12.75">
      <c r="A798" s="31"/>
    </row>
    <row r="799" ht="12.75">
      <c r="A799" s="31"/>
    </row>
    <row r="800" ht="12.75">
      <c r="A800" s="31"/>
    </row>
    <row r="801" ht="12.75">
      <c r="A801" s="31"/>
    </row>
    <row r="802" ht="12.75">
      <c r="A802" s="31"/>
    </row>
    <row r="803" ht="12.75">
      <c r="A803" s="31"/>
    </row>
    <row r="804" ht="12.75">
      <c r="A804" s="31"/>
    </row>
    <row r="805" ht="12.75">
      <c r="A805" s="31"/>
    </row>
    <row r="806" ht="12.75">
      <c r="A806" s="31"/>
    </row>
    <row r="807" ht="12.75">
      <c r="A807" s="31"/>
    </row>
    <row r="808" ht="12.75">
      <c r="A808" s="31"/>
    </row>
    <row r="809" ht="12.75">
      <c r="A809" s="31"/>
    </row>
    <row r="810" ht="12.75">
      <c r="A810" s="31"/>
    </row>
    <row r="811" ht="12.75">
      <c r="A811" s="31"/>
    </row>
    <row r="812" ht="12.75">
      <c r="A812" s="31"/>
    </row>
    <row r="813" ht="12.75">
      <c r="A813" s="31"/>
    </row>
    <row r="814" ht="12.75">
      <c r="A814" s="31"/>
    </row>
    <row r="815" ht="12.75">
      <c r="A815" s="31"/>
    </row>
    <row r="816" ht="12.75">
      <c r="A816" s="31"/>
    </row>
    <row r="817" ht="12.75">
      <c r="A817" s="31"/>
    </row>
    <row r="818" ht="12.75">
      <c r="A818" s="31"/>
    </row>
    <row r="819" ht="12.75">
      <c r="A819" s="31"/>
    </row>
    <row r="820" ht="12.75">
      <c r="A820" s="31"/>
    </row>
    <row r="821" ht="12.75">
      <c r="A821" s="31"/>
    </row>
    <row r="822" ht="12.75">
      <c r="A822" s="31"/>
    </row>
    <row r="823" ht="12.75">
      <c r="A823" s="31"/>
    </row>
    <row r="824" ht="12.75">
      <c r="A824" s="31"/>
    </row>
    <row r="825" ht="12.75">
      <c r="A825" s="31"/>
    </row>
    <row r="826" ht="12.75">
      <c r="A826" s="31"/>
    </row>
    <row r="827" ht="12.75">
      <c r="A827" s="31"/>
    </row>
    <row r="828" ht="12.75">
      <c r="A828" s="31"/>
    </row>
    <row r="829" ht="12.75">
      <c r="A829" s="31"/>
    </row>
    <row r="830" ht="12.75">
      <c r="A830" s="31"/>
    </row>
    <row r="831" ht="12.75">
      <c r="A831" s="31"/>
    </row>
    <row r="832" ht="12.75">
      <c r="A832" s="31"/>
    </row>
    <row r="833" ht="12.75">
      <c r="A833" s="31"/>
    </row>
    <row r="834" ht="12.75">
      <c r="A834" s="31"/>
    </row>
    <row r="835" ht="12.75">
      <c r="A835" s="31"/>
    </row>
    <row r="836" ht="12.75">
      <c r="A836" s="31"/>
    </row>
    <row r="837" ht="12.75">
      <c r="A837" s="31"/>
    </row>
    <row r="838" ht="12.75">
      <c r="A838" s="31"/>
    </row>
    <row r="839" ht="12.75">
      <c r="A839" s="31"/>
    </row>
    <row r="840" ht="12.75">
      <c r="A840" s="31"/>
    </row>
    <row r="841" ht="12.75">
      <c r="A841" s="31"/>
    </row>
    <row r="842" ht="12.75">
      <c r="A842" s="31"/>
    </row>
    <row r="843" ht="12.75">
      <c r="A843" s="31"/>
    </row>
    <row r="844" ht="12.75">
      <c r="A844" s="31"/>
    </row>
    <row r="845" ht="12.75">
      <c r="A845" s="31"/>
    </row>
    <row r="846" ht="12.75">
      <c r="A846" s="31"/>
    </row>
    <row r="847" ht="12.75">
      <c r="A847" s="31"/>
    </row>
    <row r="848" ht="12.75">
      <c r="A848" s="31"/>
    </row>
    <row r="849" ht="12.75">
      <c r="A849" s="31"/>
    </row>
    <row r="850" ht="12.75">
      <c r="A850" s="31"/>
    </row>
    <row r="851" ht="12.75">
      <c r="A851" s="31"/>
    </row>
    <row r="852" ht="12.75">
      <c r="A852" s="31"/>
    </row>
    <row r="853" ht="12.75">
      <c r="A853" s="31"/>
    </row>
    <row r="854" ht="12.75">
      <c r="A854" s="31"/>
    </row>
    <row r="855" ht="12.75">
      <c r="A855" s="31"/>
    </row>
    <row r="856" ht="12.75">
      <c r="A856" s="31"/>
    </row>
    <row r="857" ht="12.75">
      <c r="A857" s="31"/>
    </row>
    <row r="858" ht="12.75">
      <c r="A858" s="31"/>
    </row>
    <row r="859" ht="12.75">
      <c r="A859" s="31"/>
    </row>
    <row r="860" ht="12.75">
      <c r="A860" s="31"/>
    </row>
    <row r="861" ht="12.75">
      <c r="A861" s="31"/>
    </row>
    <row r="862" ht="12.75">
      <c r="A862" s="31"/>
    </row>
    <row r="863" ht="12.75">
      <c r="A863" s="31"/>
    </row>
    <row r="864" ht="12.75">
      <c r="A864" s="31"/>
    </row>
    <row r="865" ht="12.75">
      <c r="A865" s="31"/>
    </row>
    <row r="866" ht="12.75">
      <c r="A866" s="31"/>
    </row>
    <row r="867" ht="12.75">
      <c r="A867" s="31"/>
    </row>
    <row r="868" ht="12.75">
      <c r="A868" s="31"/>
    </row>
    <row r="869" ht="12.75">
      <c r="A869" s="31"/>
    </row>
    <row r="870" ht="12.75">
      <c r="A870" s="31"/>
    </row>
    <row r="871" ht="12.75">
      <c r="A871" s="31"/>
    </row>
    <row r="872" ht="12.75">
      <c r="A872" s="31"/>
    </row>
    <row r="873" ht="12.75">
      <c r="A873" s="31"/>
    </row>
    <row r="874" ht="12.75">
      <c r="A874" s="31"/>
    </row>
    <row r="875" ht="12.75">
      <c r="A875" s="31"/>
    </row>
    <row r="876" ht="12.75">
      <c r="A876" s="31"/>
    </row>
    <row r="877" ht="12.75">
      <c r="A877" s="31"/>
    </row>
    <row r="878" ht="12.75">
      <c r="A878" s="31"/>
    </row>
    <row r="879" ht="12.75">
      <c r="A879" s="31"/>
    </row>
    <row r="880" ht="12.75">
      <c r="A880" s="31"/>
    </row>
    <row r="881" ht="12.75">
      <c r="A881" s="31"/>
    </row>
    <row r="882" ht="12.75">
      <c r="A882" s="31"/>
    </row>
    <row r="883" ht="12.75">
      <c r="A883" s="31"/>
    </row>
    <row r="884" ht="12.75">
      <c r="A884" s="31"/>
    </row>
    <row r="885" ht="12.75">
      <c r="A885" s="31"/>
    </row>
    <row r="886" ht="12.75">
      <c r="A886" s="31"/>
    </row>
    <row r="887" ht="12.75">
      <c r="A887" s="31"/>
    </row>
    <row r="888" ht="12.75">
      <c r="A888" s="31"/>
    </row>
    <row r="889" ht="12.75">
      <c r="A889" s="31"/>
    </row>
    <row r="890" ht="12.75">
      <c r="A890" s="31"/>
    </row>
    <row r="891" ht="12.75">
      <c r="A891" s="31"/>
    </row>
    <row r="892" ht="12.75">
      <c r="A892" s="31"/>
    </row>
    <row r="893" ht="12.75">
      <c r="A893" s="31"/>
    </row>
    <row r="894" ht="12.75">
      <c r="A894" s="31"/>
    </row>
    <row r="895" ht="12.75">
      <c r="A895" s="31"/>
    </row>
    <row r="896" ht="12.75">
      <c r="A896" s="31"/>
    </row>
    <row r="897" ht="12.75">
      <c r="A897" s="31"/>
    </row>
    <row r="898" ht="12.75">
      <c r="A898" s="31"/>
    </row>
    <row r="899" ht="12.75">
      <c r="A899" s="31"/>
    </row>
    <row r="900" ht="12.75">
      <c r="A900" s="31"/>
    </row>
    <row r="901" ht="12.75">
      <c r="A901" s="31"/>
    </row>
    <row r="902" ht="12.75">
      <c r="A902" s="31"/>
    </row>
    <row r="903" ht="12.75">
      <c r="A903" s="31"/>
    </row>
    <row r="904" ht="12.75">
      <c r="A904" s="31"/>
    </row>
    <row r="905" ht="12.75">
      <c r="A905" s="31"/>
    </row>
    <row r="906" ht="12.75">
      <c r="A906" s="31"/>
    </row>
    <row r="907" ht="12.75">
      <c r="A907" s="31"/>
    </row>
    <row r="908" ht="12.75">
      <c r="A908" s="31"/>
    </row>
    <row r="909" ht="12.75">
      <c r="A909" s="31"/>
    </row>
    <row r="910" ht="12.75">
      <c r="A910" s="31"/>
    </row>
    <row r="911" ht="12.75">
      <c r="A911" s="31"/>
    </row>
    <row r="912" ht="12.75">
      <c r="A912" s="31"/>
    </row>
    <row r="913" ht="12.75">
      <c r="A913" s="31"/>
    </row>
    <row r="914" ht="12.75">
      <c r="A914" s="31"/>
    </row>
    <row r="915" ht="12.75">
      <c r="A915" s="31"/>
    </row>
    <row r="916" ht="12.75">
      <c r="A916" s="31"/>
    </row>
    <row r="917" ht="12.75">
      <c r="A917" s="31"/>
    </row>
    <row r="918" ht="12.75">
      <c r="A918" s="31"/>
    </row>
    <row r="919" ht="12.75">
      <c r="A919" s="31"/>
    </row>
    <row r="920" ht="12.75">
      <c r="A920" s="31"/>
    </row>
    <row r="921" ht="12.75">
      <c r="A921" s="31"/>
    </row>
    <row r="922" ht="12.75">
      <c r="A922" s="31"/>
    </row>
    <row r="923" ht="12.75">
      <c r="A923" s="31"/>
    </row>
    <row r="924" ht="12.75">
      <c r="A924" s="31"/>
    </row>
    <row r="925" ht="12.75">
      <c r="A925" s="31"/>
    </row>
    <row r="926" ht="12.75">
      <c r="A926" s="31"/>
    </row>
    <row r="927" ht="12.75">
      <c r="A927" s="31"/>
    </row>
    <row r="928" ht="12.75">
      <c r="A928" s="31"/>
    </row>
    <row r="929" ht="12.75">
      <c r="A929" s="31"/>
    </row>
    <row r="930" ht="12.75">
      <c r="A930" s="31"/>
    </row>
    <row r="931" ht="12.75">
      <c r="A931" s="31"/>
    </row>
    <row r="932" ht="12.75">
      <c r="A932" s="31"/>
    </row>
    <row r="933" ht="12.75">
      <c r="A933" s="31"/>
    </row>
    <row r="934" ht="12.75">
      <c r="A934" s="31"/>
    </row>
    <row r="935" ht="12.75">
      <c r="A935" s="31"/>
    </row>
    <row r="936" ht="12.75">
      <c r="A936" s="31"/>
    </row>
    <row r="937" ht="12.75">
      <c r="A937" s="31"/>
    </row>
    <row r="938" ht="12.75">
      <c r="A938" s="31"/>
    </row>
    <row r="939" ht="12.75">
      <c r="A939" s="31"/>
    </row>
    <row r="940" ht="12.75">
      <c r="A940" s="31"/>
    </row>
    <row r="941" ht="12.75">
      <c r="A941" s="31"/>
    </row>
    <row r="942" ht="12.75">
      <c r="A942" s="31"/>
    </row>
    <row r="943" ht="12.75">
      <c r="A943" s="31"/>
    </row>
    <row r="944" ht="12.75">
      <c r="A944" s="31"/>
    </row>
    <row r="945" ht="12.75">
      <c r="A945" s="31"/>
    </row>
    <row r="946" ht="12.75">
      <c r="A946" s="31"/>
    </row>
    <row r="947" ht="12.75">
      <c r="A947" s="31"/>
    </row>
    <row r="948" ht="12.75">
      <c r="A948" s="31"/>
    </row>
    <row r="949" ht="12.75">
      <c r="A949" s="31"/>
    </row>
    <row r="950" ht="12.75">
      <c r="A950" s="31"/>
    </row>
    <row r="951" ht="12.75">
      <c r="A951" s="31"/>
    </row>
    <row r="952" ht="12.75">
      <c r="A952" s="31"/>
    </row>
    <row r="953" ht="12.75">
      <c r="A953" s="31"/>
    </row>
    <row r="954" ht="12.75">
      <c r="A954" s="31"/>
    </row>
    <row r="955" ht="12.75">
      <c r="A955" s="31"/>
    </row>
    <row r="956" ht="12.75">
      <c r="A956" s="31"/>
    </row>
    <row r="957" ht="12.75">
      <c r="A957" s="31"/>
    </row>
    <row r="958" ht="12.75">
      <c r="A958" s="31"/>
    </row>
    <row r="959" ht="12.75">
      <c r="A959" s="31"/>
    </row>
    <row r="960" ht="12.75">
      <c r="A960" s="31"/>
    </row>
    <row r="961" ht="12.75">
      <c r="A961" s="31"/>
    </row>
    <row r="962" ht="12.75">
      <c r="A962" s="31"/>
    </row>
    <row r="963" ht="12.75">
      <c r="A963" s="31"/>
    </row>
    <row r="964" ht="12.75">
      <c r="A964" s="31"/>
    </row>
    <row r="965" ht="12.75">
      <c r="A965" s="31"/>
    </row>
    <row r="966" ht="12.75">
      <c r="A966" s="31"/>
    </row>
    <row r="967" ht="12.75">
      <c r="A967" s="31"/>
    </row>
    <row r="968" ht="12.75">
      <c r="A968" s="31"/>
    </row>
    <row r="969" ht="12.75">
      <c r="A969" s="31"/>
    </row>
    <row r="970" ht="12.75">
      <c r="A970" s="31"/>
    </row>
    <row r="971" ht="12.75">
      <c r="A971" s="31"/>
    </row>
    <row r="972" ht="12.75">
      <c r="A972" s="31"/>
    </row>
    <row r="973" ht="12.75">
      <c r="A973" s="31"/>
    </row>
    <row r="974" ht="12.75">
      <c r="A974" s="31"/>
    </row>
    <row r="975" ht="12.75">
      <c r="A975" s="31"/>
    </row>
    <row r="976" ht="12.75">
      <c r="A976" s="31"/>
    </row>
    <row r="977" ht="12.75">
      <c r="A977" s="31"/>
    </row>
    <row r="978" ht="12.75">
      <c r="A978" s="31"/>
    </row>
    <row r="979" ht="12.75">
      <c r="A979" s="31"/>
    </row>
    <row r="980" ht="12.75">
      <c r="A980" s="31"/>
    </row>
    <row r="981" ht="12.75">
      <c r="A981" s="31"/>
    </row>
    <row r="982" ht="12.75">
      <c r="A982" s="31"/>
    </row>
    <row r="983" ht="12.75">
      <c r="A983" s="31"/>
    </row>
    <row r="984" ht="12.75">
      <c r="A984" s="31"/>
    </row>
    <row r="985" ht="12.75">
      <c r="A985" s="31"/>
    </row>
    <row r="986" ht="12.75">
      <c r="A986" s="31"/>
    </row>
    <row r="987" ht="12.75">
      <c r="A987" s="31"/>
    </row>
    <row r="988" ht="12.75">
      <c r="A988" s="31"/>
    </row>
    <row r="989" ht="12.75">
      <c r="A989" s="31"/>
    </row>
    <row r="990" ht="12.75">
      <c r="A990" s="31"/>
    </row>
    <row r="991" ht="12.75">
      <c r="A991" s="31"/>
    </row>
    <row r="992" ht="12.75">
      <c r="A992" s="31"/>
    </row>
    <row r="993" ht="12.75">
      <c r="A993" s="31"/>
    </row>
    <row r="994" ht="12.75">
      <c r="A994" s="31"/>
    </row>
    <row r="995" ht="12.75">
      <c r="A995" s="31"/>
    </row>
    <row r="996" ht="12.75">
      <c r="A996" s="31"/>
    </row>
    <row r="997" ht="12.75">
      <c r="A997" s="31"/>
    </row>
    <row r="998" ht="12.75">
      <c r="A998" s="31"/>
    </row>
    <row r="999" ht="12.75">
      <c r="A999" s="31"/>
    </row>
    <row r="1000" ht="12.75">
      <c r="A1000" s="31"/>
    </row>
    <row r="1001" ht="12.75">
      <c r="A1001" s="31"/>
    </row>
    <row r="1002" ht="12.75">
      <c r="A1002" s="31"/>
    </row>
    <row r="1003" ht="12.75">
      <c r="A1003" s="31"/>
    </row>
    <row r="1004" ht="12.75">
      <c r="A1004" s="31"/>
    </row>
    <row r="1005" ht="12.75">
      <c r="A1005" s="31"/>
    </row>
    <row r="1006" ht="12.75">
      <c r="A1006" s="31"/>
    </row>
    <row r="1007" ht="12.75">
      <c r="A1007" s="31"/>
    </row>
    <row r="1008" ht="12.75">
      <c r="A1008" s="31"/>
    </row>
    <row r="1009" ht="12.75">
      <c r="A1009" s="31"/>
    </row>
    <row r="1010" ht="12.75">
      <c r="A1010" s="31"/>
    </row>
    <row r="1011" ht="12.75">
      <c r="A1011" s="31"/>
    </row>
    <row r="1012" ht="12.75">
      <c r="A1012" s="31"/>
    </row>
    <row r="1013" ht="12.75">
      <c r="A1013" s="31"/>
    </row>
    <row r="1014" ht="12.75">
      <c r="A1014" s="31"/>
    </row>
    <row r="1015" ht="12.75">
      <c r="A1015" s="31"/>
    </row>
    <row r="1016" ht="12.75">
      <c r="A1016" s="31"/>
    </row>
    <row r="1017" ht="12.75">
      <c r="A1017" s="31"/>
    </row>
    <row r="1018" ht="12.75">
      <c r="A1018" s="31"/>
    </row>
    <row r="1019" ht="12.75">
      <c r="A1019" s="31"/>
    </row>
    <row r="1020" ht="12.75">
      <c r="A1020" s="31"/>
    </row>
    <row r="1021" ht="12.75">
      <c r="A1021" s="31"/>
    </row>
    <row r="1022" ht="12.75">
      <c r="A1022" s="31"/>
    </row>
    <row r="1023" ht="12.75">
      <c r="A1023" s="31"/>
    </row>
    <row r="1024" ht="12.75">
      <c r="A1024" s="31"/>
    </row>
    <row r="1025" ht="12.75">
      <c r="A1025" s="31"/>
    </row>
    <row r="1026" ht="12.75">
      <c r="A1026" s="31"/>
    </row>
    <row r="1027" ht="12.75">
      <c r="A1027" s="31"/>
    </row>
    <row r="1028" ht="12.75">
      <c r="A1028" s="31"/>
    </row>
    <row r="1029" ht="12.75">
      <c r="A1029" s="31"/>
    </row>
    <row r="1030" ht="12.75">
      <c r="A1030" s="31"/>
    </row>
    <row r="1031" ht="12.75">
      <c r="A1031" s="31"/>
    </row>
    <row r="1032" ht="12.75">
      <c r="A1032" s="31"/>
    </row>
    <row r="1033" ht="12.75">
      <c r="A1033" s="31"/>
    </row>
    <row r="1034" ht="12.75">
      <c r="A1034" s="31"/>
    </row>
    <row r="1035" ht="12.75">
      <c r="A1035" s="31"/>
    </row>
    <row r="1036" ht="12.75">
      <c r="A1036" s="31"/>
    </row>
    <row r="1037" ht="12.75">
      <c r="A1037" s="31"/>
    </row>
    <row r="1038" ht="12.75">
      <c r="A1038" s="31"/>
    </row>
    <row r="1039" ht="12.75">
      <c r="A1039" s="31"/>
    </row>
    <row r="1040" ht="12.75">
      <c r="A1040" s="31"/>
    </row>
    <row r="1041" ht="12.75">
      <c r="A1041" s="31"/>
    </row>
    <row r="1042" ht="12.75">
      <c r="A1042" s="31"/>
    </row>
    <row r="1043" ht="12.75">
      <c r="A1043" s="31"/>
    </row>
    <row r="1044" ht="12.75">
      <c r="A1044" s="31"/>
    </row>
    <row r="1045" ht="12.75">
      <c r="A1045" s="31"/>
    </row>
    <row r="1046" ht="12.75">
      <c r="A1046" s="31"/>
    </row>
    <row r="1047" ht="12.75">
      <c r="A1047" s="31"/>
    </row>
    <row r="1048" ht="12.75">
      <c r="A1048" s="31"/>
    </row>
    <row r="1049" ht="12.75">
      <c r="A1049" s="31"/>
    </row>
    <row r="1050" ht="12.75">
      <c r="A1050" s="31"/>
    </row>
    <row r="1051" ht="12.75">
      <c r="A1051" s="31"/>
    </row>
    <row r="1052" ht="12.75">
      <c r="A1052" s="31"/>
    </row>
    <row r="1053" ht="12.75">
      <c r="A1053" s="31"/>
    </row>
    <row r="1054" ht="12.75">
      <c r="A1054" s="31"/>
    </row>
    <row r="1055" ht="12.75">
      <c r="A1055" s="31"/>
    </row>
    <row r="1056" ht="12.75">
      <c r="A1056" s="31"/>
    </row>
    <row r="1057" ht="12.75">
      <c r="A1057" s="31"/>
    </row>
    <row r="1058" ht="12.75">
      <c r="A1058" s="31"/>
    </row>
    <row r="1059" ht="12.75">
      <c r="A1059" s="31"/>
    </row>
    <row r="1060" ht="12.75">
      <c r="A1060" s="31"/>
    </row>
    <row r="1061" ht="12.75">
      <c r="A1061" s="31"/>
    </row>
    <row r="1062" ht="12.75">
      <c r="A1062" s="31"/>
    </row>
    <row r="1063" ht="12.75">
      <c r="A1063" s="31"/>
    </row>
    <row r="1064" ht="12.75">
      <c r="A1064" s="31"/>
    </row>
    <row r="1065" ht="12.75">
      <c r="A1065" s="31"/>
    </row>
    <row r="1066" ht="12.75">
      <c r="A1066" s="31"/>
    </row>
    <row r="1067" ht="12.75">
      <c r="A1067" s="31"/>
    </row>
    <row r="1068" ht="12.75">
      <c r="A1068" s="31"/>
    </row>
    <row r="1069" ht="12.75">
      <c r="A1069" s="31"/>
    </row>
    <row r="1070" ht="12.75">
      <c r="A1070" s="31"/>
    </row>
    <row r="1071" ht="12.75">
      <c r="A1071" s="31"/>
    </row>
    <row r="1072" ht="12.75">
      <c r="A1072" s="31"/>
    </row>
    <row r="1073" ht="12.75">
      <c r="A1073" s="31"/>
    </row>
    <row r="1074" ht="12.75">
      <c r="A1074" s="31"/>
    </row>
    <row r="1075" ht="12.75">
      <c r="A1075" s="31"/>
    </row>
    <row r="1076" ht="12.75">
      <c r="A1076" s="31"/>
    </row>
    <row r="1077" ht="12.75">
      <c r="A1077" s="31"/>
    </row>
    <row r="1078" ht="12.75">
      <c r="A1078" s="31"/>
    </row>
    <row r="1079" ht="12.75">
      <c r="A1079" s="31"/>
    </row>
    <row r="1080" ht="12.75">
      <c r="A1080" s="31"/>
    </row>
    <row r="1081" ht="12.75">
      <c r="A1081" s="31"/>
    </row>
    <row r="1082" ht="12.75">
      <c r="A1082" s="31"/>
    </row>
    <row r="1083" ht="12.75">
      <c r="A1083" s="31"/>
    </row>
    <row r="1084" ht="12.75">
      <c r="A1084" s="31"/>
    </row>
    <row r="1085" ht="12.75">
      <c r="A1085" s="31"/>
    </row>
    <row r="1086" ht="12.75">
      <c r="A1086" s="31"/>
    </row>
    <row r="1087" ht="12.75">
      <c r="A1087" s="31"/>
    </row>
    <row r="1088" ht="12.75">
      <c r="A1088" s="31"/>
    </row>
    <row r="1089" ht="12.75">
      <c r="A1089" s="31"/>
    </row>
    <row r="1090" ht="12.75">
      <c r="A1090" s="31"/>
    </row>
    <row r="1091" ht="12.75">
      <c r="A1091" s="31"/>
    </row>
    <row r="1092" ht="12.75">
      <c r="A1092" s="31"/>
    </row>
    <row r="1093" ht="12.75">
      <c r="A1093" s="31"/>
    </row>
    <row r="1094" ht="12.75">
      <c r="A1094" s="31"/>
    </row>
    <row r="1095" ht="12.75">
      <c r="A1095" s="31"/>
    </row>
    <row r="1096" ht="12.75">
      <c r="A1096" s="31"/>
    </row>
    <row r="1097" ht="12.75">
      <c r="A1097" s="31"/>
    </row>
    <row r="1098" ht="12.75">
      <c r="A1098" s="31"/>
    </row>
    <row r="1099" ht="12.75">
      <c r="A1099" s="31"/>
    </row>
    <row r="1100" ht="12.75">
      <c r="A1100" s="31"/>
    </row>
    <row r="1101" ht="12.75">
      <c r="A1101" s="31"/>
    </row>
    <row r="1102" ht="12.75">
      <c r="A1102" s="31"/>
    </row>
    <row r="1103" ht="12.75">
      <c r="A1103" s="31"/>
    </row>
    <row r="1104" ht="12.75">
      <c r="A1104" s="31"/>
    </row>
    <row r="1105" ht="12.75">
      <c r="A1105" s="31"/>
    </row>
    <row r="1106" ht="12.75">
      <c r="A1106" s="31"/>
    </row>
    <row r="1107" ht="12.75">
      <c r="A1107" s="31"/>
    </row>
    <row r="1108" ht="12.75">
      <c r="A1108" s="31"/>
    </row>
    <row r="1109" ht="12.75">
      <c r="A1109" s="31"/>
    </row>
    <row r="1110" ht="12.75">
      <c r="A1110" s="31"/>
    </row>
    <row r="1111" ht="12.75">
      <c r="A1111" s="31"/>
    </row>
    <row r="1112" ht="12.75">
      <c r="A1112" s="31"/>
    </row>
    <row r="1113" ht="12.75">
      <c r="A1113" s="31"/>
    </row>
    <row r="1114" ht="12.75">
      <c r="A1114" s="31"/>
    </row>
    <row r="1115" ht="12.75">
      <c r="A1115" s="31"/>
    </row>
    <row r="1116" ht="12.75">
      <c r="A1116" s="31"/>
    </row>
    <row r="1117" ht="12.75">
      <c r="A1117" s="31"/>
    </row>
    <row r="1118" ht="12.75">
      <c r="A1118" s="31"/>
    </row>
    <row r="1119" ht="12.75">
      <c r="A1119" s="31"/>
    </row>
    <row r="1120" ht="12.75">
      <c r="A1120" s="31"/>
    </row>
    <row r="1121" ht="12.75">
      <c r="A1121" s="31"/>
    </row>
    <row r="1122" ht="12.75">
      <c r="A1122" s="31"/>
    </row>
    <row r="1123" ht="12.75">
      <c r="A1123" s="31"/>
    </row>
    <row r="1124" ht="12.75">
      <c r="A1124" s="31"/>
    </row>
    <row r="1125" ht="12.75">
      <c r="A1125" s="31"/>
    </row>
    <row r="1126" ht="12.75">
      <c r="A1126" s="31"/>
    </row>
    <row r="1127" ht="12.75">
      <c r="A1127" s="31"/>
    </row>
    <row r="1128" ht="12.75">
      <c r="A1128" s="31"/>
    </row>
    <row r="1129" ht="12.75">
      <c r="A1129" s="31"/>
    </row>
    <row r="1130" ht="12.75">
      <c r="A1130" s="31"/>
    </row>
    <row r="1131" ht="12.75">
      <c r="A1131" s="31"/>
    </row>
    <row r="1132" ht="12.75">
      <c r="A1132" s="31"/>
    </row>
    <row r="1133" ht="12.75">
      <c r="A1133" s="31"/>
    </row>
    <row r="1134" ht="12.75">
      <c r="A1134" s="31"/>
    </row>
    <row r="1135" ht="12.75">
      <c r="A1135" s="31"/>
    </row>
    <row r="1136" ht="12.75">
      <c r="A1136" s="31"/>
    </row>
    <row r="1137" ht="12.75">
      <c r="A1137" s="31"/>
    </row>
    <row r="1138" ht="12.75">
      <c r="A1138" s="31"/>
    </row>
    <row r="1139" ht="12.75">
      <c r="A1139" s="31"/>
    </row>
    <row r="1140" ht="12.75">
      <c r="A1140" s="31"/>
    </row>
    <row r="1141" ht="12.75">
      <c r="A1141" s="31"/>
    </row>
    <row r="1142" ht="12.75">
      <c r="A1142" s="31"/>
    </row>
    <row r="1143" ht="12.75">
      <c r="A1143" s="31"/>
    </row>
    <row r="1144" ht="12.75">
      <c r="A1144" s="31"/>
    </row>
    <row r="1145" ht="12.75">
      <c r="A1145" s="31"/>
    </row>
    <row r="1146" ht="12.75">
      <c r="A1146" s="31"/>
    </row>
    <row r="1147" ht="12.75">
      <c r="A1147" s="31"/>
    </row>
    <row r="1148" ht="12.75">
      <c r="A1148" s="31"/>
    </row>
    <row r="1149" ht="12.75">
      <c r="A1149" s="31"/>
    </row>
    <row r="1150" ht="12.75">
      <c r="A1150" s="31"/>
    </row>
    <row r="1151" ht="12.75">
      <c r="A1151" s="31"/>
    </row>
    <row r="1152" ht="12.75">
      <c r="A1152" s="31"/>
    </row>
    <row r="1153" ht="12.75">
      <c r="A1153" s="31"/>
    </row>
    <row r="1154" ht="12.75">
      <c r="A1154" s="31"/>
    </row>
    <row r="1155" ht="12.75">
      <c r="A1155" s="31"/>
    </row>
    <row r="1156" ht="12.75">
      <c r="A1156" s="31"/>
    </row>
    <row r="1157" ht="12.75">
      <c r="A1157" s="31"/>
    </row>
    <row r="1158" ht="12.75">
      <c r="A1158" s="31"/>
    </row>
    <row r="1159" ht="12.75">
      <c r="A1159" s="31"/>
    </row>
    <row r="1160" ht="12.75">
      <c r="A1160" s="31"/>
    </row>
    <row r="1161" ht="12.75">
      <c r="A1161" s="31"/>
    </row>
    <row r="1162" ht="12.75">
      <c r="A1162" s="31"/>
    </row>
    <row r="1163" ht="12.75">
      <c r="A1163" s="31"/>
    </row>
    <row r="1164" ht="12.75">
      <c r="A1164" s="31"/>
    </row>
    <row r="1165" ht="12.75">
      <c r="A1165" s="31"/>
    </row>
    <row r="1166" ht="12.75">
      <c r="A1166" s="31"/>
    </row>
    <row r="1167" ht="12.75">
      <c r="A1167" s="31"/>
    </row>
    <row r="1168" ht="12.75">
      <c r="A1168" s="31"/>
    </row>
    <row r="1169" ht="12.75">
      <c r="A1169" s="31"/>
    </row>
    <row r="1170" ht="12.75">
      <c r="A1170" s="31"/>
    </row>
    <row r="1171" ht="12.75">
      <c r="A1171" s="31"/>
    </row>
    <row r="1172" ht="12.75">
      <c r="A1172" s="31"/>
    </row>
    <row r="1173" ht="12.75">
      <c r="A1173" s="31"/>
    </row>
    <row r="1174" ht="12.75">
      <c r="A1174" s="31"/>
    </row>
    <row r="1175" ht="12.75">
      <c r="A1175" s="31"/>
    </row>
    <row r="1176" ht="12.75">
      <c r="A1176" s="31"/>
    </row>
    <row r="1177" ht="12.75">
      <c r="A1177" s="31"/>
    </row>
    <row r="1178" ht="12.75">
      <c r="A1178" s="31"/>
    </row>
    <row r="1179" ht="12.75">
      <c r="A1179" s="31"/>
    </row>
    <row r="1180" ht="12.75">
      <c r="A1180" s="31"/>
    </row>
    <row r="1181" ht="12.75">
      <c r="A1181" s="31"/>
    </row>
    <row r="1182" ht="12.75">
      <c r="A1182" s="31"/>
    </row>
    <row r="1183" ht="12.75">
      <c r="A1183" s="31"/>
    </row>
    <row r="1184" ht="12.75">
      <c r="A1184" s="31"/>
    </row>
    <row r="1185" ht="12.75">
      <c r="A1185" s="31"/>
    </row>
    <row r="1186" ht="12.75">
      <c r="A1186" s="31"/>
    </row>
    <row r="1187" ht="12.75">
      <c r="A1187" s="31"/>
    </row>
    <row r="1188" ht="12.75">
      <c r="A1188" s="31"/>
    </row>
    <row r="1189" ht="12.75">
      <c r="A1189" s="31"/>
    </row>
    <row r="1190" ht="12.75">
      <c r="A1190" s="31"/>
    </row>
    <row r="1191" ht="12.75">
      <c r="A1191" s="31"/>
    </row>
    <row r="1192" ht="12.75">
      <c r="A1192" s="31"/>
    </row>
    <row r="1193" ht="12.75">
      <c r="A1193" s="31"/>
    </row>
    <row r="1194" ht="12.75">
      <c r="A1194" s="31"/>
    </row>
    <row r="1195" ht="12.75">
      <c r="A1195" s="31"/>
    </row>
    <row r="1196" ht="12.75">
      <c r="A1196" s="31"/>
    </row>
    <row r="1197" ht="12.75">
      <c r="A1197" s="31"/>
    </row>
    <row r="1198" ht="12.75">
      <c r="A1198" s="31"/>
    </row>
    <row r="1199" ht="12.75">
      <c r="A1199" s="31"/>
    </row>
    <row r="1200" ht="12.75">
      <c r="A1200" s="31"/>
    </row>
    <row r="1201" ht="12.75">
      <c r="A1201" s="31"/>
    </row>
    <row r="1202" ht="12.75">
      <c r="A1202" s="31"/>
    </row>
    <row r="1203" ht="12.75">
      <c r="A1203" s="31"/>
    </row>
    <row r="1204" ht="12.75">
      <c r="A1204" s="31"/>
    </row>
    <row r="1205" ht="12.75">
      <c r="A1205" s="31"/>
    </row>
    <row r="1206" ht="12.75">
      <c r="A1206" s="31"/>
    </row>
    <row r="1207" ht="12.75">
      <c r="A1207" s="31"/>
    </row>
    <row r="1208" ht="12.75">
      <c r="A1208" s="31"/>
    </row>
    <row r="1209" ht="12.75">
      <c r="A1209" s="31"/>
    </row>
    <row r="1210" ht="12.75">
      <c r="A1210" s="31"/>
    </row>
    <row r="1211" ht="12.75">
      <c r="A1211" s="31"/>
    </row>
    <row r="1212" ht="12.75">
      <c r="A1212" s="31"/>
    </row>
    <row r="1213" ht="12.75">
      <c r="A1213" s="31"/>
    </row>
    <row r="1214" ht="12.75">
      <c r="A1214" s="31"/>
    </row>
    <row r="1215" ht="12.75">
      <c r="A1215" s="31"/>
    </row>
    <row r="1216" ht="12.75">
      <c r="A1216" s="31"/>
    </row>
    <row r="1217" ht="12.75">
      <c r="A1217" s="31"/>
    </row>
    <row r="1218" ht="12.75">
      <c r="A1218" s="31"/>
    </row>
    <row r="1219" ht="12.75">
      <c r="A1219" s="31"/>
    </row>
    <row r="1220" ht="12.75">
      <c r="A1220" s="31"/>
    </row>
    <row r="1221" ht="12.75">
      <c r="A1221" s="31"/>
    </row>
    <row r="1222" ht="12.75">
      <c r="A1222" s="31"/>
    </row>
    <row r="1223" ht="12.75">
      <c r="A1223" s="31"/>
    </row>
    <row r="1224" ht="12.75">
      <c r="A1224" s="31"/>
    </row>
    <row r="1225" ht="12.75">
      <c r="A1225" s="31"/>
    </row>
    <row r="1226" ht="12.75">
      <c r="A1226" s="31"/>
    </row>
    <row r="1227" ht="12.75">
      <c r="A1227" s="31"/>
    </row>
    <row r="1228" ht="12.75">
      <c r="A1228" s="31"/>
    </row>
    <row r="1229" ht="12.75">
      <c r="A1229" s="31"/>
    </row>
    <row r="1230" ht="12.75">
      <c r="A1230" s="31"/>
    </row>
    <row r="1231" ht="12.75">
      <c r="A1231" s="31"/>
    </row>
    <row r="1232" ht="12.75">
      <c r="A1232" s="31"/>
    </row>
    <row r="1233" ht="12.75">
      <c r="A1233" s="31"/>
    </row>
    <row r="1234" ht="12.75">
      <c r="A1234" s="31"/>
    </row>
    <row r="1235" ht="12.75">
      <c r="A1235" s="31"/>
    </row>
    <row r="1236" ht="12.75">
      <c r="A1236" s="31"/>
    </row>
    <row r="1237" ht="12.75">
      <c r="A1237" s="31"/>
    </row>
    <row r="1238" ht="12.75">
      <c r="A1238" s="31"/>
    </row>
    <row r="1239" ht="12.75">
      <c r="A1239" s="31"/>
    </row>
    <row r="1240" ht="12.75">
      <c r="A1240" s="31"/>
    </row>
    <row r="1241" ht="12.75">
      <c r="A1241" s="31"/>
    </row>
    <row r="1242" ht="12.75">
      <c r="A1242" s="31"/>
    </row>
    <row r="1243" ht="12.75">
      <c r="A1243" s="31"/>
    </row>
    <row r="1244" ht="12.75">
      <c r="A1244" s="31"/>
    </row>
    <row r="1245" ht="12.75">
      <c r="A1245" s="31"/>
    </row>
    <row r="1246" ht="12.75">
      <c r="A1246" s="31"/>
    </row>
    <row r="1247" ht="12.75">
      <c r="A1247" s="31"/>
    </row>
    <row r="1248" ht="12.75">
      <c r="A1248" s="31"/>
    </row>
    <row r="1249" ht="12.75">
      <c r="A1249" s="31"/>
    </row>
    <row r="1250" ht="12.75">
      <c r="A1250" s="31"/>
    </row>
    <row r="1251" ht="12.75">
      <c r="A1251" s="31"/>
    </row>
    <row r="1252" ht="12.75">
      <c r="A1252" s="31"/>
    </row>
    <row r="1253" ht="12.75">
      <c r="A1253" s="31"/>
    </row>
    <row r="1254" ht="12.75">
      <c r="A1254" s="31"/>
    </row>
    <row r="1255" ht="12.75">
      <c r="A1255" s="31"/>
    </row>
    <row r="1256" ht="12.75">
      <c r="A1256" s="31"/>
    </row>
    <row r="1257" ht="12.75">
      <c r="A1257" s="31"/>
    </row>
    <row r="1258" ht="12.75">
      <c r="A1258" s="31"/>
    </row>
    <row r="1259" ht="12.75">
      <c r="A1259" s="31"/>
    </row>
    <row r="1260" ht="12.75">
      <c r="A1260" s="31"/>
    </row>
    <row r="1261" ht="12.75">
      <c r="A1261" s="31"/>
    </row>
    <row r="1262" ht="12.75">
      <c r="A1262" s="31"/>
    </row>
    <row r="1263" ht="12.75">
      <c r="A1263" s="31"/>
    </row>
    <row r="1264" ht="12.75">
      <c r="A1264" s="31"/>
    </row>
    <row r="1265" ht="12.75">
      <c r="A1265" s="31"/>
    </row>
    <row r="1266" ht="12.75">
      <c r="A1266" s="31"/>
    </row>
    <row r="1267" ht="12.75">
      <c r="A1267" s="31"/>
    </row>
    <row r="1268" ht="12.75">
      <c r="A1268" s="31"/>
    </row>
    <row r="1269" ht="12.75">
      <c r="A1269" s="31"/>
    </row>
    <row r="1270" ht="12.75">
      <c r="A1270" s="31"/>
    </row>
    <row r="1271" ht="12.75">
      <c r="A1271" s="31"/>
    </row>
    <row r="1272" ht="12.75">
      <c r="A1272" s="31"/>
    </row>
    <row r="1273" ht="12.75">
      <c r="A1273" s="31"/>
    </row>
    <row r="1274" ht="12.75">
      <c r="A1274" s="31"/>
    </row>
    <row r="1275" ht="12.75">
      <c r="A1275" s="31"/>
    </row>
    <row r="1276" ht="12.75">
      <c r="A1276" s="31"/>
    </row>
    <row r="1277" ht="12.75">
      <c r="A1277" s="31"/>
    </row>
    <row r="1278" ht="12.75">
      <c r="A1278" s="31"/>
    </row>
    <row r="1279" ht="12.75">
      <c r="A1279" s="31"/>
    </row>
    <row r="1280" ht="12.75">
      <c r="A1280" s="31"/>
    </row>
    <row r="1281" ht="12.75">
      <c r="A1281" s="31"/>
    </row>
    <row r="1282" ht="12.75">
      <c r="A1282" s="31"/>
    </row>
    <row r="1283" ht="12.75">
      <c r="A1283" s="31"/>
    </row>
    <row r="1284" ht="12.75">
      <c r="A1284" s="31"/>
    </row>
    <row r="1285" ht="12.75">
      <c r="A1285" s="31"/>
    </row>
    <row r="1286" ht="12.75">
      <c r="A1286" s="31"/>
    </row>
    <row r="1287" ht="12.75">
      <c r="A1287" s="31"/>
    </row>
    <row r="1288" ht="12.75">
      <c r="A1288" s="31"/>
    </row>
    <row r="1289" ht="12.75">
      <c r="A1289" s="31"/>
    </row>
    <row r="1290" ht="12.75">
      <c r="A1290" s="31"/>
    </row>
    <row r="1291" ht="12.75">
      <c r="A1291" s="31"/>
    </row>
    <row r="1292" ht="12.75">
      <c r="A1292" s="31"/>
    </row>
    <row r="1293" ht="12.75">
      <c r="A1293" s="31"/>
    </row>
    <row r="1294" ht="12.75">
      <c r="A1294" s="31"/>
    </row>
    <row r="1295" ht="12.75">
      <c r="A1295" s="31"/>
    </row>
    <row r="1296" ht="12.75">
      <c r="A1296" s="31"/>
    </row>
    <row r="1297" ht="12.75">
      <c r="A1297" s="31"/>
    </row>
    <row r="1298" ht="12.75">
      <c r="A1298" s="31"/>
    </row>
    <row r="1299" ht="12.75">
      <c r="A1299" s="31"/>
    </row>
    <row r="1300" ht="12.75">
      <c r="A1300" s="31"/>
    </row>
    <row r="1301" ht="12.75">
      <c r="A1301" s="31"/>
    </row>
    <row r="1302" ht="12.75">
      <c r="A1302" s="31"/>
    </row>
    <row r="1303" ht="12.75">
      <c r="A1303" s="31"/>
    </row>
    <row r="1304" ht="12.75">
      <c r="A1304" s="31"/>
    </row>
    <row r="1305" ht="12.75">
      <c r="A1305" s="31"/>
    </row>
    <row r="1306" ht="12.75">
      <c r="A1306" s="31"/>
    </row>
    <row r="1307" ht="12.75">
      <c r="A1307" s="31"/>
    </row>
    <row r="1308" ht="12.75">
      <c r="A1308" s="31"/>
    </row>
    <row r="1309" ht="12.75">
      <c r="A1309" s="31"/>
    </row>
    <row r="1310" ht="12.75">
      <c r="A1310" s="31"/>
    </row>
    <row r="1311" ht="12.75">
      <c r="A1311" s="31"/>
    </row>
    <row r="1312" ht="12.75">
      <c r="A1312" s="31"/>
    </row>
    <row r="1313" ht="12.75">
      <c r="A1313" s="31"/>
    </row>
    <row r="1314" ht="12.75">
      <c r="A1314" s="31"/>
    </row>
    <row r="1315" ht="12.75">
      <c r="A1315" s="31"/>
    </row>
    <row r="1316" ht="12.75">
      <c r="A1316" s="31"/>
    </row>
    <row r="1317" ht="12.75">
      <c r="A1317" s="31"/>
    </row>
    <row r="1318" ht="12.75">
      <c r="A1318" s="31"/>
    </row>
    <row r="1319" ht="12.75">
      <c r="A1319" s="31"/>
    </row>
    <row r="1320" ht="12.75">
      <c r="A1320" s="31"/>
    </row>
    <row r="1321" ht="12.75">
      <c r="A1321" s="31"/>
    </row>
    <row r="1322" ht="12.75">
      <c r="A1322" s="31"/>
    </row>
    <row r="1323" ht="12.75">
      <c r="A1323" s="31"/>
    </row>
    <row r="1324" ht="12.75">
      <c r="A1324" s="31"/>
    </row>
    <row r="1325" ht="12.75">
      <c r="A1325" s="31"/>
    </row>
    <row r="1326" ht="12.75">
      <c r="A1326" s="31"/>
    </row>
    <row r="1327" ht="12.75">
      <c r="A1327" s="31"/>
    </row>
    <row r="1328" ht="12.75">
      <c r="A1328" s="31"/>
    </row>
    <row r="1329" ht="12.75">
      <c r="A1329" s="31"/>
    </row>
    <row r="1330" ht="12.75">
      <c r="A1330" s="31"/>
    </row>
    <row r="1331" ht="12.75">
      <c r="A1331" s="31"/>
    </row>
    <row r="1332" ht="12.75">
      <c r="A1332" s="31"/>
    </row>
    <row r="1333" ht="12.75">
      <c r="A1333" s="31"/>
    </row>
    <row r="1334" ht="12.75">
      <c r="A1334" s="31"/>
    </row>
    <row r="1335" ht="12.75">
      <c r="A1335" s="31"/>
    </row>
    <row r="1336" ht="12.75">
      <c r="A1336" s="31"/>
    </row>
    <row r="1337" ht="12.75">
      <c r="A1337" s="31"/>
    </row>
    <row r="1338" ht="12.75">
      <c r="A1338" s="31"/>
    </row>
    <row r="1339" ht="12.75">
      <c r="A1339" s="31"/>
    </row>
    <row r="1340" ht="12.75">
      <c r="A1340" s="31"/>
    </row>
    <row r="1341" ht="12.75">
      <c r="A1341" s="31"/>
    </row>
    <row r="1342" ht="12.75">
      <c r="A1342" s="31"/>
    </row>
    <row r="1343" ht="12.75">
      <c r="A1343" s="31"/>
    </row>
    <row r="1344" ht="12.75">
      <c r="A1344" s="31"/>
    </row>
    <row r="1345" ht="12.75">
      <c r="A1345" s="31"/>
    </row>
    <row r="1346" ht="12.75">
      <c r="A1346" s="31"/>
    </row>
    <row r="1347" ht="12.75">
      <c r="A1347" s="31"/>
    </row>
    <row r="1348" ht="12.75">
      <c r="A1348" s="31"/>
    </row>
    <row r="1349" ht="12.75">
      <c r="A1349" s="31"/>
    </row>
    <row r="1350" ht="12.75">
      <c r="A1350" s="31"/>
    </row>
    <row r="1351" ht="12.75">
      <c r="A1351" s="31"/>
    </row>
    <row r="1352" ht="12.75">
      <c r="A1352" s="31"/>
    </row>
    <row r="1353" ht="12.75">
      <c r="A1353" s="31"/>
    </row>
    <row r="1354" ht="12.75">
      <c r="A1354" s="31"/>
    </row>
    <row r="1355" ht="12.75">
      <c r="A1355" s="31"/>
    </row>
    <row r="1356" ht="12.75">
      <c r="A1356" s="31"/>
    </row>
    <row r="1357" ht="12.75">
      <c r="A1357" s="31"/>
    </row>
    <row r="1358" ht="12.75">
      <c r="A1358" s="31"/>
    </row>
    <row r="1359" ht="12.75">
      <c r="A1359" s="31"/>
    </row>
    <row r="1360" ht="12.75">
      <c r="A1360" s="31"/>
    </row>
    <row r="1361" ht="12.75">
      <c r="A1361" s="31"/>
    </row>
    <row r="1362" ht="12.75">
      <c r="A1362" s="31"/>
    </row>
    <row r="1363" ht="12.75">
      <c r="A1363" s="31"/>
    </row>
    <row r="1364" ht="12.75">
      <c r="A1364" s="31"/>
    </row>
    <row r="1365" ht="12.75">
      <c r="A1365" s="31"/>
    </row>
    <row r="1366" ht="12.75">
      <c r="A1366" s="31"/>
    </row>
    <row r="1367" ht="12.75">
      <c r="A1367" s="31"/>
    </row>
    <row r="1368" ht="12.75">
      <c r="A1368" s="31"/>
    </row>
    <row r="1369" ht="12.75">
      <c r="A1369" s="31"/>
    </row>
    <row r="1370" ht="12.75">
      <c r="A1370" s="31"/>
    </row>
    <row r="1371" ht="12.75">
      <c r="A1371" s="31"/>
    </row>
    <row r="1372" ht="12.75">
      <c r="A1372" s="31"/>
    </row>
    <row r="1373" ht="12.75">
      <c r="A1373" s="31"/>
    </row>
    <row r="1374" ht="12.75">
      <c r="A1374" s="31"/>
    </row>
    <row r="1375" ht="12.75">
      <c r="A1375" s="31"/>
    </row>
    <row r="1376" ht="12.75">
      <c r="A1376" s="31"/>
    </row>
    <row r="1377" ht="12.75">
      <c r="A1377" s="31"/>
    </row>
    <row r="1378" ht="12.75">
      <c r="A1378" s="31"/>
    </row>
    <row r="1379" ht="12.75">
      <c r="A1379" s="31"/>
    </row>
    <row r="1380" ht="12.75">
      <c r="A1380" s="31"/>
    </row>
    <row r="1381" ht="12.75">
      <c r="A1381" s="31"/>
    </row>
    <row r="1382" ht="12.75">
      <c r="A1382" s="31"/>
    </row>
    <row r="1383" ht="12.75">
      <c r="A1383" s="31"/>
    </row>
    <row r="1384" ht="12.75">
      <c r="A1384" s="31"/>
    </row>
    <row r="1385" ht="12.75">
      <c r="A1385" s="31"/>
    </row>
    <row r="1386" ht="12.75">
      <c r="A1386" s="31"/>
    </row>
    <row r="1387" ht="12.75">
      <c r="A1387" s="31"/>
    </row>
    <row r="1388" ht="12.75">
      <c r="A1388" s="31"/>
    </row>
    <row r="1389" ht="12.75">
      <c r="A1389" s="31"/>
    </row>
    <row r="1390" ht="12.75">
      <c r="A1390" s="31"/>
    </row>
    <row r="1391" ht="12.75">
      <c r="A1391" s="31"/>
    </row>
    <row r="1392" ht="12.75">
      <c r="A1392" s="31"/>
    </row>
    <row r="1393" ht="12.75">
      <c r="A1393" s="31"/>
    </row>
    <row r="1394" ht="12.75">
      <c r="A1394" s="31"/>
    </row>
    <row r="1395" ht="12.75">
      <c r="A1395" s="31"/>
    </row>
    <row r="1396" ht="12.75">
      <c r="A1396" s="31"/>
    </row>
    <row r="1397" ht="12.75">
      <c r="A1397" s="31"/>
    </row>
    <row r="1398" ht="12.75">
      <c r="A1398" s="31"/>
    </row>
    <row r="1399" ht="12.75">
      <c r="A1399" s="31"/>
    </row>
    <row r="1400" ht="12.75">
      <c r="A1400" s="31"/>
    </row>
    <row r="1401" ht="12.75">
      <c r="A1401" s="31"/>
    </row>
    <row r="1402" ht="12.75">
      <c r="A1402" s="31"/>
    </row>
    <row r="1403" ht="12.75">
      <c r="A1403" s="31"/>
    </row>
    <row r="1404" ht="12.75">
      <c r="A1404" s="31"/>
    </row>
    <row r="1405" ht="12.75">
      <c r="A1405" s="31"/>
    </row>
    <row r="1406" ht="12.75">
      <c r="A1406" s="31"/>
    </row>
    <row r="1407" ht="12.75">
      <c r="A1407" s="31"/>
    </row>
    <row r="1408" ht="12.75">
      <c r="A1408" s="31"/>
    </row>
    <row r="1409" ht="12.75">
      <c r="A1409" s="31"/>
    </row>
    <row r="1410" ht="12.75">
      <c r="A1410" s="31"/>
    </row>
    <row r="1411" ht="12.75">
      <c r="A1411" s="31"/>
    </row>
    <row r="1412" ht="12.75">
      <c r="A1412" s="31"/>
    </row>
    <row r="1413" ht="12.75">
      <c r="A1413" s="31"/>
    </row>
    <row r="1414" ht="12.75">
      <c r="A1414" s="31"/>
    </row>
    <row r="1415" ht="12.75">
      <c r="A1415" s="31"/>
    </row>
    <row r="1416" ht="12.75">
      <c r="A1416" s="31"/>
    </row>
    <row r="1417" ht="12.75">
      <c r="A1417" s="31"/>
    </row>
    <row r="1418" ht="12.75">
      <c r="A1418" s="31"/>
    </row>
    <row r="1419" ht="12.75">
      <c r="A1419" s="31"/>
    </row>
    <row r="1420" ht="12.75">
      <c r="A1420" s="31"/>
    </row>
    <row r="1421" ht="12.75">
      <c r="A1421" s="31"/>
    </row>
    <row r="1422" ht="12.75">
      <c r="A1422" s="31"/>
    </row>
    <row r="1423" ht="12.75">
      <c r="A1423" s="31"/>
    </row>
    <row r="1424" ht="12.75">
      <c r="A1424" s="31"/>
    </row>
    <row r="1425" ht="12.75">
      <c r="A1425" s="31"/>
    </row>
    <row r="1426" ht="12.75">
      <c r="A1426" s="31"/>
    </row>
    <row r="1427" ht="12.75">
      <c r="A1427" s="31"/>
    </row>
    <row r="1428" ht="12.75">
      <c r="A1428" s="31"/>
    </row>
    <row r="1429" ht="12.75">
      <c r="A1429" s="31"/>
    </row>
    <row r="1430" ht="12.75">
      <c r="A1430" s="31"/>
    </row>
    <row r="1431" ht="12.75">
      <c r="A1431" s="31"/>
    </row>
    <row r="1432" ht="12.75">
      <c r="A1432" s="31"/>
    </row>
    <row r="1433" ht="12.75">
      <c r="A1433" s="31"/>
    </row>
    <row r="1434" ht="12.75">
      <c r="A1434" s="31"/>
    </row>
    <row r="1435" ht="12.75">
      <c r="A1435" s="31"/>
    </row>
    <row r="1436" ht="12.75">
      <c r="A1436" s="31"/>
    </row>
    <row r="1437" ht="12.75">
      <c r="A1437" s="31"/>
    </row>
    <row r="1438" ht="12.75">
      <c r="A1438" s="31"/>
    </row>
    <row r="1439" ht="12.75">
      <c r="A1439" s="31"/>
    </row>
    <row r="1440" ht="12.75">
      <c r="A1440" s="31"/>
    </row>
    <row r="1441" ht="12.75">
      <c r="A1441" s="31"/>
    </row>
    <row r="1442" ht="12.75">
      <c r="A1442" s="31"/>
    </row>
    <row r="1443" ht="12.75">
      <c r="A1443" s="31"/>
    </row>
    <row r="1444" ht="12.75">
      <c r="A1444" s="31"/>
    </row>
    <row r="1445" ht="12.75">
      <c r="A1445" s="31"/>
    </row>
    <row r="1446" ht="12.75">
      <c r="A1446" s="31"/>
    </row>
    <row r="1447" ht="12.75">
      <c r="A1447" s="31"/>
    </row>
    <row r="1448" ht="12.75">
      <c r="A1448" s="31"/>
    </row>
    <row r="1449" ht="12.75">
      <c r="A1449" s="31"/>
    </row>
    <row r="1450" ht="12.75">
      <c r="A1450" s="31"/>
    </row>
    <row r="1451" ht="12.75">
      <c r="A1451" s="31"/>
    </row>
    <row r="1452" ht="12.75">
      <c r="A1452" s="31"/>
    </row>
    <row r="1453" ht="12.75">
      <c r="A1453" s="31"/>
    </row>
    <row r="1454" ht="12.75">
      <c r="A1454" s="31"/>
    </row>
    <row r="1455" ht="12.75">
      <c r="A1455" s="31"/>
    </row>
    <row r="1456" ht="12.75">
      <c r="A1456" s="31"/>
    </row>
    <row r="1457" ht="12.75">
      <c r="A1457" s="31"/>
    </row>
    <row r="1458" ht="12.75">
      <c r="A1458" s="31"/>
    </row>
    <row r="1459" ht="12.75">
      <c r="A1459" s="31"/>
    </row>
    <row r="1460" ht="12.75">
      <c r="A1460" s="31"/>
    </row>
    <row r="1461" ht="12.75">
      <c r="A1461" s="31"/>
    </row>
    <row r="1462" ht="12.75">
      <c r="A1462" s="31"/>
    </row>
    <row r="1463" ht="12.75">
      <c r="A1463" s="31"/>
    </row>
    <row r="1464" ht="12.75">
      <c r="A1464" s="31"/>
    </row>
    <row r="1465" ht="12.75">
      <c r="A1465" s="31"/>
    </row>
    <row r="1466" ht="12.75">
      <c r="A1466" s="31"/>
    </row>
    <row r="1467" ht="12.75">
      <c r="A1467" s="31"/>
    </row>
    <row r="1468" ht="12.75">
      <c r="A1468" s="31"/>
    </row>
    <row r="1469" ht="12.75">
      <c r="A1469" s="31"/>
    </row>
    <row r="1470" ht="12.75">
      <c r="A1470" s="31"/>
    </row>
    <row r="1471" ht="12.75">
      <c r="A1471" s="31"/>
    </row>
    <row r="1472" ht="12.75">
      <c r="A1472" s="31"/>
    </row>
    <row r="1473" ht="12.75">
      <c r="A1473" s="31"/>
    </row>
    <row r="1474" ht="12.75">
      <c r="A1474" s="31"/>
    </row>
    <row r="1475" ht="12.75">
      <c r="A1475" s="31"/>
    </row>
    <row r="1476" ht="12.75">
      <c r="A1476" s="31"/>
    </row>
    <row r="1477" ht="12.75">
      <c r="A1477" s="31"/>
    </row>
    <row r="1478" ht="12.75">
      <c r="A1478" s="31"/>
    </row>
    <row r="1479" ht="12.75">
      <c r="A1479" s="31"/>
    </row>
    <row r="1480" ht="12.75">
      <c r="A1480" s="31"/>
    </row>
    <row r="1481" ht="12.75">
      <c r="A1481" s="31"/>
    </row>
    <row r="1482" ht="12.75">
      <c r="A1482" s="31"/>
    </row>
    <row r="1483" ht="12.75">
      <c r="A1483" s="31"/>
    </row>
    <row r="1484" ht="12.75">
      <c r="A1484" s="31"/>
    </row>
    <row r="1485" ht="12.75">
      <c r="A1485" s="31"/>
    </row>
    <row r="1486" ht="12.75">
      <c r="A1486" s="31"/>
    </row>
    <row r="1487" ht="12.75">
      <c r="A1487" s="31"/>
    </row>
    <row r="1488" ht="12.75">
      <c r="A1488" s="31"/>
    </row>
    <row r="1489" ht="12.75">
      <c r="A1489" s="31"/>
    </row>
    <row r="1490" ht="12.75">
      <c r="A1490" s="31"/>
    </row>
    <row r="1491" ht="12.75">
      <c r="A1491" s="31"/>
    </row>
    <row r="1492" ht="12.75">
      <c r="A1492" s="31"/>
    </row>
    <row r="1493" ht="12.75">
      <c r="A1493" s="31"/>
    </row>
    <row r="1494" ht="12.75">
      <c r="A1494" s="31"/>
    </row>
    <row r="1495" ht="12.75">
      <c r="A1495" s="31"/>
    </row>
    <row r="1496" ht="12.75">
      <c r="A1496" s="31"/>
    </row>
    <row r="1497" ht="12.75">
      <c r="A1497" s="31"/>
    </row>
    <row r="1498" ht="12.75">
      <c r="A1498" s="31"/>
    </row>
    <row r="1499" ht="12.75">
      <c r="A1499" s="31"/>
    </row>
    <row r="1500" ht="12.75">
      <c r="A1500" s="31"/>
    </row>
    <row r="1501" ht="12.75">
      <c r="A1501" s="31"/>
    </row>
    <row r="1502" ht="12.75">
      <c r="A1502" s="31"/>
    </row>
    <row r="1503" ht="12.75">
      <c r="A1503" s="31"/>
    </row>
    <row r="1504" ht="12.75">
      <c r="A1504" s="31"/>
    </row>
    <row r="1505" ht="12.75">
      <c r="A1505" s="31"/>
    </row>
    <row r="1506" ht="12.75">
      <c r="A1506" s="31"/>
    </row>
    <row r="1507" ht="12.75">
      <c r="A1507" s="31"/>
    </row>
    <row r="1508" ht="12.75">
      <c r="A1508" s="31"/>
    </row>
    <row r="1509" ht="12.75">
      <c r="A1509" s="31"/>
    </row>
    <row r="1510" ht="12.75">
      <c r="A1510" s="31"/>
    </row>
    <row r="1511" ht="12.75">
      <c r="A1511" s="31"/>
    </row>
    <row r="1512" ht="12.75">
      <c r="A1512" s="31"/>
    </row>
    <row r="1513" ht="12.75">
      <c r="A1513" s="31"/>
    </row>
    <row r="1514" ht="12.75">
      <c r="A1514" s="31"/>
    </row>
    <row r="1515" ht="12.75">
      <c r="A1515" s="31"/>
    </row>
    <row r="1516" ht="12.75">
      <c r="A1516" s="31"/>
    </row>
    <row r="1517" ht="12.75">
      <c r="A1517" s="31"/>
    </row>
    <row r="1518" ht="12.75">
      <c r="A1518" s="31"/>
    </row>
    <row r="1519" ht="12.75">
      <c r="A1519" s="31"/>
    </row>
    <row r="1520" ht="12.75">
      <c r="A1520" s="31"/>
    </row>
    <row r="1521" ht="12.75">
      <c r="A1521" s="31"/>
    </row>
    <row r="1522" ht="12.75">
      <c r="A1522" s="31"/>
    </row>
    <row r="1523" ht="12.75">
      <c r="A1523" s="31"/>
    </row>
    <row r="1524" ht="12.75">
      <c r="A1524" s="31"/>
    </row>
    <row r="1525" ht="12.75">
      <c r="A1525" s="31"/>
    </row>
    <row r="1526" ht="12.75">
      <c r="A1526" s="31"/>
    </row>
    <row r="1527" ht="12.75">
      <c r="A1527" s="31"/>
    </row>
    <row r="1528" ht="12.75">
      <c r="A1528" s="31"/>
    </row>
    <row r="1529" ht="12.75">
      <c r="A1529" s="31"/>
    </row>
    <row r="1530" ht="12.75">
      <c r="A1530" s="31"/>
    </row>
    <row r="1531" ht="12.75">
      <c r="A1531" s="31"/>
    </row>
    <row r="1532" ht="12.75">
      <c r="A1532" s="31"/>
    </row>
    <row r="1533" ht="12.75">
      <c r="A1533" s="31"/>
    </row>
    <row r="1534" ht="12.75">
      <c r="A1534" s="31"/>
    </row>
    <row r="1535" ht="12.75">
      <c r="A1535" s="31"/>
    </row>
    <row r="1536" ht="12.75">
      <c r="A1536" s="31"/>
    </row>
    <row r="1537" ht="12.75">
      <c r="A1537" s="31"/>
    </row>
    <row r="1538" ht="12.75">
      <c r="A1538" s="31"/>
    </row>
    <row r="1539" ht="12.75">
      <c r="A1539" s="31"/>
    </row>
    <row r="1540" ht="12.75">
      <c r="A1540" s="31"/>
    </row>
    <row r="1541" ht="12.75">
      <c r="A1541" s="31"/>
    </row>
    <row r="1542" ht="12.75">
      <c r="A1542" s="31"/>
    </row>
    <row r="1543" ht="12.75">
      <c r="A1543" s="31"/>
    </row>
    <row r="1544" ht="12.75">
      <c r="A1544" s="31"/>
    </row>
    <row r="1545" ht="12.75">
      <c r="A1545" s="31"/>
    </row>
    <row r="1546" ht="12.75">
      <c r="A1546" s="31"/>
    </row>
    <row r="1547" ht="12.75">
      <c r="A1547" s="31"/>
    </row>
    <row r="1548" ht="12.75">
      <c r="A1548" s="31"/>
    </row>
    <row r="1549" ht="12.75">
      <c r="A1549" s="31"/>
    </row>
    <row r="1550" ht="12.75">
      <c r="A1550" s="31"/>
    </row>
    <row r="1551" ht="12.75">
      <c r="A1551" s="31"/>
    </row>
    <row r="1552" ht="12.75">
      <c r="A1552" s="31"/>
    </row>
    <row r="1553" ht="12.75">
      <c r="A1553" s="31"/>
    </row>
    <row r="1554" ht="12.75">
      <c r="A1554" s="31"/>
    </row>
    <row r="1555" ht="12.75">
      <c r="A1555" s="31"/>
    </row>
    <row r="1556" ht="12.75">
      <c r="A1556" s="31"/>
    </row>
    <row r="1557" ht="12.75">
      <c r="A1557" s="31"/>
    </row>
    <row r="1558" ht="12.75">
      <c r="A1558" s="31"/>
    </row>
    <row r="1559" ht="12.75">
      <c r="A1559" s="31"/>
    </row>
    <row r="1560" ht="12.75">
      <c r="A1560" s="31"/>
    </row>
    <row r="1561" ht="12.75">
      <c r="A1561" s="31"/>
    </row>
    <row r="1562" ht="12.75">
      <c r="A1562" s="31"/>
    </row>
    <row r="1563" ht="12.75">
      <c r="A1563" s="31"/>
    </row>
    <row r="1564" ht="12.75">
      <c r="A1564" s="31"/>
    </row>
    <row r="1565" ht="12.75">
      <c r="A1565" s="31"/>
    </row>
    <row r="1566" ht="12.75">
      <c r="A1566" s="31"/>
    </row>
    <row r="1567" ht="12.75">
      <c r="A1567" s="31"/>
    </row>
    <row r="1568" ht="12.75">
      <c r="A1568" s="31"/>
    </row>
    <row r="1569" ht="12.75">
      <c r="A1569" s="31"/>
    </row>
    <row r="1570" ht="12.75">
      <c r="A1570" s="31"/>
    </row>
    <row r="1571" ht="12.75">
      <c r="A1571" s="31"/>
    </row>
    <row r="1572" ht="12.75">
      <c r="A1572" s="31"/>
    </row>
    <row r="1573" ht="12.75">
      <c r="A1573" s="31"/>
    </row>
    <row r="1574" ht="12.75">
      <c r="A1574" s="31"/>
    </row>
    <row r="1575" ht="12.75">
      <c r="A1575" s="31"/>
    </row>
    <row r="1576" ht="12.75">
      <c r="A1576" s="31"/>
    </row>
    <row r="1577" ht="12.75">
      <c r="A1577" s="31"/>
    </row>
    <row r="1578" ht="12.75">
      <c r="A1578" s="31"/>
    </row>
    <row r="1579" ht="12.75">
      <c r="A1579" s="31"/>
    </row>
    <row r="1580" ht="12.75">
      <c r="A1580" s="31"/>
    </row>
    <row r="1581" ht="12.75">
      <c r="A1581" s="31"/>
    </row>
    <row r="1582" ht="12.75">
      <c r="A1582" s="31"/>
    </row>
    <row r="1583" ht="12.75">
      <c r="A1583" s="31"/>
    </row>
    <row r="1584" ht="12.75">
      <c r="A1584" s="31"/>
    </row>
    <row r="1585" ht="12.75">
      <c r="A1585" s="31"/>
    </row>
    <row r="1586" ht="12.75">
      <c r="A1586" s="31"/>
    </row>
    <row r="1587" ht="12.75">
      <c r="A1587" s="31"/>
    </row>
    <row r="1588" ht="12.75">
      <c r="A1588" s="31"/>
    </row>
    <row r="1589" ht="12.75">
      <c r="A1589" s="31"/>
    </row>
    <row r="1590" ht="12.75">
      <c r="A1590" s="31"/>
    </row>
    <row r="1591" ht="12.75">
      <c r="A1591" s="31"/>
    </row>
    <row r="1592" ht="12.75">
      <c r="A1592" s="31"/>
    </row>
    <row r="1593" ht="12.75">
      <c r="A1593" s="31"/>
    </row>
    <row r="1594" ht="12.75">
      <c r="A1594" s="31"/>
    </row>
    <row r="1595" ht="12.75">
      <c r="A1595" s="31"/>
    </row>
    <row r="1596" ht="12.75">
      <c r="A1596" s="31"/>
    </row>
    <row r="1597" ht="12.75">
      <c r="A1597" s="31"/>
    </row>
    <row r="1598" ht="12.75">
      <c r="A1598" s="31"/>
    </row>
    <row r="1599" ht="12.75">
      <c r="A1599" s="31"/>
    </row>
    <row r="1600" ht="12.75">
      <c r="A1600" s="31"/>
    </row>
    <row r="1601" ht="12.75">
      <c r="A1601" s="31"/>
    </row>
    <row r="1602" ht="12.75">
      <c r="A1602" s="31"/>
    </row>
    <row r="1603" ht="12.75">
      <c r="A1603" s="31"/>
    </row>
    <row r="1604" ht="12.75">
      <c r="A1604" s="31"/>
    </row>
    <row r="1605" ht="12.75">
      <c r="A1605" s="31"/>
    </row>
    <row r="1606" ht="12.75">
      <c r="A1606" s="31"/>
    </row>
    <row r="1607" ht="12.75">
      <c r="A1607" s="31"/>
    </row>
    <row r="1608" ht="12.75">
      <c r="A1608" s="31"/>
    </row>
    <row r="1609" ht="12.75">
      <c r="A1609" s="31"/>
    </row>
    <row r="1610" ht="12.75">
      <c r="A1610" s="31"/>
    </row>
    <row r="1611" ht="12.75">
      <c r="A1611" s="31"/>
    </row>
    <row r="1612" ht="12.75">
      <c r="A1612" s="31"/>
    </row>
    <row r="1613" ht="12.75">
      <c r="A1613" s="31"/>
    </row>
    <row r="1614" ht="12.75">
      <c r="A1614" s="31"/>
    </row>
    <row r="1615" ht="12.75">
      <c r="A1615" s="31"/>
    </row>
    <row r="1616" ht="12.75">
      <c r="A1616" s="31"/>
    </row>
    <row r="1617" ht="12.75">
      <c r="A1617" s="31"/>
    </row>
    <row r="1618" ht="12.75">
      <c r="A1618" s="31"/>
    </row>
    <row r="1619" ht="12.75">
      <c r="A1619" s="31"/>
    </row>
    <row r="1620" ht="12.75">
      <c r="A1620" s="31"/>
    </row>
    <row r="1621" ht="12.75">
      <c r="A1621" s="31"/>
    </row>
    <row r="1622" ht="12.75">
      <c r="A1622" s="31"/>
    </row>
    <row r="1623" ht="12.75">
      <c r="A1623" s="31"/>
    </row>
    <row r="1624" ht="12.75">
      <c r="A1624" s="31"/>
    </row>
    <row r="1625" ht="12.75">
      <c r="A1625" s="31"/>
    </row>
    <row r="1626" ht="12.75">
      <c r="A1626" s="31"/>
    </row>
    <row r="1627" ht="12.75">
      <c r="A1627" s="31"/>
    </row>
    <row r="1628" ht="12.75">
      <c r="A1628" s="31"/>
    </row>
    <row r="1629" ht="12.75">
      <c r="A1629" s="31"/>
    </row>
    <row r="1630" ht="12.75">
      <c r="A1630" s="31"/>
    </row>
    <row r="1631" ht="12.75">
      <c r="A1631" s="31"/>
    </row>
    <row r="1632" ht="12.75">
      <c r="A1632" s="31"/>
    </row>
    <row r="1633" ht="12.75">
      <c r="A1633" s="31"/>
    </row>
    <row r="1634" ht="12.75">
      <c r="A1634" s="31"/>
    </row>
    <row r="1635" ht="12.75">
      <c r="A1635" s="31"/>
    </row>
    <row r="1636" ht="12.75">
      <c r="A1636" s="31"/>
    </row>
    <row r="1637" ht="12.75">
      <c r="A1637" s="31"/>
    </row>
    <row r="1638" ht="12.75">
      <c r="A1638" s="31"/>
    </row>
    <row r="1639" ht="12.75">
      <c r="A1639" s="31"/>
    </row>
    <row r="1640" ht="12.75">
      <c r="A1640" s="31"/>
    </row>
    <row r="1641" ht="12.75">
      <c r="A1641" s="31"/>
    </row>
    <row r="1642" ht="12.75">
      <c r="A1642" s="31"/>
    </row>
    <row r="1643" ht="12.75">
      <c r="A1643" s="31"/>
    </row>
    <row r="1644" ht="12.75">
      <c r="A1644" s="31"/>
    </row>
    <row r="1645" ht="12.75">
      <c r="A1645" s="31"/>
    </row>
    <row r="1646" ht="12.75">
      <c r="A1646" s="31"/>
    </row>
    <row r="1647" ht="12.75">
      <c r="A1647" s="31"/>
    </row>
    <row r="1648" ht="12.75">
      <c r="A1648" s="31"/>
    </row>
    <row r="1649" ht="12.75">
      <c r="A1649" s="31"/>
    </row>
    <row r="1650" ht="12.75">
      <c r="A1650" s="31"/>
    </row>
    <row r="1651" ht="12.75">
      <c r="A1651" s="31"/>
    </row>
    <row r="1652" ht="12.75">
      <c r="A1652" s="31"/>
    </row>
    <row r="1653" ht="12.75">
      <c r="A1653" s="31"/>
    </row>
    <row r="1654" ht="12.75">
      <c r="A1654" s="31"/>
    </row>
    <row r="1655" ht="12.75">
      <c r="A1655" s="31"/>
    </row>
    <row r="1656" ht="12.75">
      <c r="A1656" s="31"/>
    </row>
    <row r="1657" ht="12.75">
      <c r="A1657" s="31"/>
    </row>
    <row r="1658" ht="12.75">
      <c r="A1658" s="31"/>
    </row>
    <row r="1659" ht="12.75">
      <c r="A1659" s="31"/>
    </row>
    <row r="1660" ht="12.75">
      <c r="A1660" s="31"/>
    </row>
    <row r="1661" ht="12.75">
      <c r="A1661" s="31"/>
    </row>
    <row r="1662" ht="12.75">
      <c r="A1662" s="31"/>
    </row>
    <row r="1663" ht="12.75">
      <c r="A1663" s="31"/>
    </row>
    <row r="1664" ht="12.75">
      <c r="A1664" s="31"/>
    </row>
    <row r="1665" ht="12.75">
      <c r="A1665" s="31"/>
    </row>
    <row r="1666" ht="12.75">
      <c r="A1666" s="31"/>
    </row>
    <row r="1667" ht="12.75">
      <c r="A1667" s="31"/>
    </row>
    <row r="1668" ht="12.75">
      <c r="A1668" s="31"/>
    </row>
    <row r="1669" ht="12.75">
      <c r="A1669" s="31"/>
    </row>
    <row r="1670" ht="12.75">
      <c r="A1670" s="31"/>
    </row>
    <row r="1671" ht="12.75">
      <c r="A1671" s="31"/>
    </row>
    <row r="1672" ht="12.75">
      <c r="A1672" s="31"/>
    </row>
    <row r="1673" ht="12.75">
      <c r="A1673" s="31"/>
    </row>
    <row r="1674" ht="12.75">
      <c r="A1674" s="31"/>
    </row>
    <row r="1675" ht="12.75">
      <c r="A1675" s="31"/>
    </row>
    <row r="1676" ht="12.75">
      <c r="A1676" s="31"/>
    </row>
    <row r="1677" ht="12.75">
      <c r="A1677" s="31"/>
    </row>
    <row r="1678" ht="12.75">
      <c r="A1678" s="31"/>
    </row>
    <row r="1679" ht="12.75">
      <c r="A1679" s="31"/>
    </row>
    <row r="1680" ht="12.75">
      <c r="A1680" s="31"/>
    </row>
    <row r="1681" ht="12.75">
      <c r="A1681" s="31"/>
    </row>
    <row r="1682" ht="12.75">
      <c r="A1682" s="31"/>
    </row>
    <row r="1683" ht="12.75">
      <c r="A1683" s="31"/>
    </row>
    <row r="1684" ht="12.75">
      <c r="A1684" s="31"/>
    </row>
    <row r="1685" ht="12.75">
      <c r="A1685" s="31"/>
    </row>
    <row r="1686" ht="12.75">
      <c r="A1686" s="31"/>
    </row>
    <row r="1687" ht="12.75">
      <c r="A1687" s="31"/>
    </row>
    <row r="1688" ht="12.75">
      <c r="A1688" s="31"/>
    </row>
    <row r="1689" ht="12.75">
      <c r="A1689" s="31"/>
    </row>
    <row r="1690" ht="12.75">
      <c r="A1690" s="31"/>
    </row>
    <row r="1691" ht="12.75">
      <c r="A1691" s="31"/>
    </row>
    <row r="1692" ht="12.75">
      <c r="A1692" s="31"/>
    </row>
    <row r="1693" ht="12.75">
      <c r="A1693" s="31"/>
    </row>
    <row r="1694" ht="12.75">
      <c r="A1694" s="31"/>
    </row>
    <row r="1695" ht="12.75">
      <c r="A1695" s="31"/>
    </row>
    <row r="1696" ht="12.75">
      <c r="A1696" s="31"/>
    </row>
    <row r="1697" ht="12.75">
      <c r="A1697" s="31"/>
    </row>
    <row r="1698" ht="12.75">
      <c r="A1698" s="31"/>
    </row>
    <row r="1699" ht="12.75">
      <c r="A1699" s="31"/>
    </row>
    <row r="1700" ht="12.75">
      <c r="A1700" s="31"/>
    </row>
    <row r="1701" ht="12.75">
      <c r="A1701" s="31"/>
    </row>
    <row r="1702" ht="12.75">
      <c r="A1702" s="31"/>
    </row>
    <row r="1703" ht="12.75">
      <c r="A1703" s="31"/>
    </row>
    <row r="1704" ht="12.75">
      <c r="A1704" s="31"/>
    </row>
    <row r="1705" ht="12.75">
      <c r="A1705" s="31"/>
    </row>
    <row r="1706" ht="12.75">
      <c r="A1706" s="31"/>
    </row>
    <row r="1707" ht="12.75">
      <c r="A1707" s="31"/>
    </row>
    <row r="1708" ht="12.75">
      <c r="A1708" s="31"/>
    </row>
    <row r="1709" ht="12.75">
      <c r="A1709" s="31"/>
    </row>
    <row r="1710" ht="12.75">
      <c r="A1710" s="31"/>
    </row>
    <row r="1711" ht="12.75">
      <c r="A1711" s="31"/>
    </row>
    <row r="1712" ht="12.75">
      <c r="A1712" s="31"/>
    </row>
    <row r="1713" ht="12.75">
      <c r="A1713" s="31"/>
    </row>
    <row r="1714" ht="12.75">
      <c r="A1714" s="31"/>
    </row>
    <row r="1715" ht="12.75">
      <c r="A1715" s="31"/>
    </row>
    <row r="1716" ht="12.75">
      <c r="A1716" s="31"/>
    </row>
    <row r="1717" ht="12.75">
      <c r="A1717" s="31"/>
    </row>
    <row r="1718" ht="12.75">
      <c r="A1718" s="31"/>
    </row>
    <row r="1719" ht="12.75">
      <c r="A1719" s="31"/>
    </row>
    <row r="1720" ht="12.75">
      <c r="A1720" s="31"/>
    </row>
    <row r="1721" ht="12.75">
      <c r="A1721" s="31"/>
    </row>
    <row r="1722" ht="12.75">
      <c r="A1722" s="31"/>
    </row>
    <row r="1723" ht="12.75">
      <c r="A1723" s="31"/>
    </row>
    <row r="1724" ht="12.75">
      <c r="A1724" s="31"/>
    </row>
    <row r="1725" ht="12.75">
      <c r="A1725" s="31"/>
    </row>
    <row r="1726" ht="12.75">
      <c r="A1726" s="31"/>
    </row>
    <row r="1727" ht="12.75">
      <c r="A1727" s="31"/>
    </row>
    <row r="1728" ht="12.75">
      <c r="A1728" s="31"/>
    </row>
    <row r="1729" ht="12.75">
      <c r="A1729" s="31"/>
    </row>
    <row r="1730" ht="12.75">
      <c r="A1730" s="31"/>
    </row>
    <row r="1731" ht="12.75">
      <c r="A1731" s="31"/>
    </row>
    <row r="1732" ht="12.75">
      <c r="A1732" s="31"/>
    </row>
    <row r="1733" ht="12.75">
      <c r="A1733" s="31"/>
    </row>
    <row r="1734" ht="12.75">
      <c r="A1734" s="31"/>
    </row>
    <row r="1735" ht="12.75">
      <c r="A1735" s="31"/>
    </row>
    <row r="1736" ht="12.75">
      <c r="A1736" s="31"/>
    </row>
    <row r="1737" ht="12.75">
      <c r="A1737" s="31"/>
    </row>
    <row r="1738" ht="12.75">
      <c r="A1738" s="31"/>
    </row>
    <row r="1739" ht="12.75">
      <c r="A1739" s="31"/>
    </row>
    <row r="1740" ht="12.75">
      <c r="A1740" s="31"/>
    </row>
    <row r="1741" ht="12.75">
      <c r="A1741" s="31"/>
    </row>
    <row r="1742" ht="12.75">
      <c r="A1742" s="31"/>
    </row>
    <row r="1743" ht="12.75">
      <c r="A1743" s="31"/>
    </row>
    <row r="1744" ht="12.75">
      <c r="A1744" s="31"/>
    </row>
    <row r="1745" ht="12.75">
      <c r="A1745" s="31"/>
    </row>
    <row r="1746" ht="12.75">
      <c r="A1746" s="31"/>
    </row>
    <row r="1747" ht="12.75">
      <c r="A1747" s="31"/>
    </row>
    <row r="1748" ht="12.75">
      <c r="A1748" s="31"/>
    </row>
    <row r="1749" ht="12.75">
      <c r="A1749" s="31"/>
    </row>
    <row r="1750" ht="12.75">
      <c r="A1750" s="31"/>
    </row>
    <row r="1751" ht="12.75">
      <c r="A1751" s="31"/>
    </row>
    <row r="1752" ht="12.75">
      <c r="A1752" s="31"/>
    </row>
    <row r="1753" ht="12.75">
      <c r="A1753" s="31"/>
    </row>
    <row r="1754" ht="12.75">
      <c r="A1754" s="31"/>
    </row>
    <row r="1755" ht="12.75">
      <c r="A1755" s="31"/>
    </row>
    <row r="1756" ht="12.75">
      <c r="A1756" s="31"/>
    </row>
    <row r="1757" ht="12.75">
      <c r="A1757" s="31"/>
    </row>
    <row r="1758" ht="12.75">
      <c r="A1758" s="31"/>
    </row>
    <row r="1759" ht="12.75">
      <c r="A1759" s="31"/>
    </row>
    <row r="1760" ht="12.75">
      <c r="A1760" s="31"/>
    </row>
    <row r="1761" ht="12.75">
      <c r="A1761" s="31"/>
    </row>
    <row r="1762" ht="12.75">
      <c r="A1762" s="31"/>
    </row>
    <row r="1763" ht="12.75">
      <c r="A1763" s="31"/>
    </row>
    <row r="1764" ht="12.75">
      <c r="A1764" s="31"/>
    </row>
    <row r="1765" ht="12.75">
      <c r="A1765" s="31"/>
    </row>
    <row r="1766" ht="12.75">
      <c r="A1766" s="31"/>
    </row>
    <row r="1767" ht="12.75">
      <c r="A1767" s="31"/>
    </row>
    <row r="1768" ht="12.75">
      <c r="A1768" s="31"/>
    </row>
    <row r="1769" ht="12.75">
      <c r="A1769" s="31"/>
    </row>
    <row r="1770" ht="12.75">
      <c r="A1770" s="31"/>
    </row>
    <row r="1771" ht="12.75">
      <c r="A1771" s="31"/>
    </row>
    <row r="1772" ht="12.75">
      <c r="A1772" s="31"/>
    </row>
    <row r="1773" ht="12.75">
      <c r="A1773" s="31"/>
    </row>
    <row r="1774" ht="12.75">
      <c r="A1774" s="31"/>
    </row>
    <row r="1775" ht="12.75">
      <c r="A1775" s="31"/>
    </row>
    <row r="1776" ht="12.75">
      <c r="A1776" s="31"/>
    </row>
    <row r="1777" ht="12.75">
      <c r="A1777" s="31"/>
    </row>
    <row r="1778" ht="12.75">
      <c r="A1778" s="31"/>
    </row>
    <row r="1779" ht="12.75">
      <c r="A1779" s="31"/>
    </row>
    <row r="1780" ht="12.75">
      <c r="A1780" s="31"/>
    </row>
    <row r="1781" ht="12.75">
      <c r="A1781" s="31"/>
    </row>
    <row r="1782" ht="12.75">
      <c r="A1782" s="31"/>
    </row>
    <row r="1783" ht="12.75">
      <c r="A1783" s="31"/>
    </row>
    <row r="1784" ht="12.75">
      <c r="A1784" s="31"/>
    </row>
    <row r="1785" ht="12.75">
      <c r="A1785" s="31"/>
    </row>
    <row r="1786" ht="12.75">
      <c r="A1786" s="31"/>
    </row>
    <row r="1787" ht="12.75">
      <c r="A1787" s="31"/>
    </row>
    <row r="1788" ht="12.75">
      <c r="A1788" s="31"/>
    </row>
    <row r="1789" ht="12.75">
      <c r="A1789" s="31"/>
    </row>
    <row r="1790" ht="12.75">
      <c r="A1790" s="31"/>
    </row>
    <row r="1791" ht="12.75">
      <c r="A1791" s="31"/>
    </row>
    <row r="1792" ht="12.75">
      <c r="A1792" s="31"/>
    </row>
    <row r="1793" ht="12.75">
      <c r="A1793" s="31"/>
    </row>
    <row r="1794" ht="12.75">
      <c r="A1794" s="31"/>
    </row>
    <row r="1795" ht="12.75">
      <c r="A1795" s="31"/>
    </row>
    <row r="1796" ht="12.75">
      <c r="A1796" s="31"/>
    </row>
    <row r="1797" ht="12.75">
      <c r="A1797" s="31"/>
    </row>
    <row r="1798" ht="12.75">
      <c r="A1798" s="31"/>
    </row>
    <row r="1799" ht="12.75">
      <c r="A1799" s="31"/>
    </row>
    <row r="1800" ht="12.75">
      <c r="A1800" s="31"/>
    </row>
    <row r="1801" ht="12.75">
      <c r="A1801" s="31"/>
    </row>
    <row r="1802" ht="12.75">
      <c r="A1802" s="31"/>
    </row>
    <row r="1803" ht="12.75">
      <c r="A1803" s="31"/>
    </row>
    <row r="1804" ht="12.75">
      <c r="A1804" s="31"/>
    </row>
    <row r="1805" ht="12.75">
      <c r="A1805" s="31"/>
    </row>
    <row r="1806" ht="12.75">
      <c r="A1806" s="31"/>
    </row>
    <row r="1807" ht="12.75">
      <c r="A1807" s="31"/>
    </row>
    <row r="1808" ht="12.75">
      <c r="A1808" s="31"/>
    </row>
    <row r="1809" ht="12.75">
      <c r="A1809" s="31"/>
    </row>
    <row r="1810" ht="12.75">
      <c r="A1810" s="31"/>
    </row>
    <row r="1811" ht="12.75">
      <c r="A1811" s="31"/>
    </row>
    <row r="1812" ht="12.75">
      <c r="A1812" s="31"/>
    </row>
    <row r="1813" ht="12.75">
      <c r="A1813" s="31"/>
    </row>
    <row r="1814" ht="12.75">
      <c r="A1814" s="31"/>
    </row>
    <row r="1815" ht="12.75">
      <c r="A1815" s="31"/>
    </row>
    <row r="1816" ht="12.75">
      <c r="A1816" s="31"/>
    </row>
    <row r="1817" ht="12.75">
      <c r="A1817" s="31"/>
    </row>
    <row r="1818" ht="12.75">
      <c r="A1818" s="31"/>
    </row>
    <row r="1819" ht="12.75">
      <c r="A1819" s="31"/>
    </row>
    <row r="1820" ht="12.75">
      <c r="A1820" s="31"/>
    </row>
    <row r="1821" ht="12.75">
      <c r="A1821" s="31"/>
    </row>
    <row r="1822" ht="12.75">
      <c r="A1822" s="31"/>
    </row>
    <row r="1823" ht="12.75">
      <c r="A1823" s="31"/>
    </row>
    <row r="1824" ht="12.75">
      <c r="A1824" s="31"/>
    </row>
    <row r="1825" ht="12.75">
      <c r="A1825" s="31"/>
    </row>
    <row r="1826" ht="12.75">
      <c r="A1826" s="31"/>
    </row>
    <row r="1827" ht="12.75">
      <c r="A1827" s="31"/>
    </row>
    <row r="1828" ht="12.75">
      <c r="A1828" s="31"/>
    </row>
    <row r="1829" ht="12.75">
      <c r="A1829" s="31"/>
    </row>
    <row r="1830" ht="12.75">
      <c r="A1830" s="31"/>
    </row>
    <row r="1831" ht="12.75">
      <c r="A1831" s="31"/>
    </row>
    <row r="1832" ht="12.75">
      <c r="A1832" s="31"/>
    </row>
    <row r="1833" ht="12.75">
      <c r="A1833" s="31"/>
    </row>
    <row r="1834" ht="12.75">
      <c r="A1834" s="31"/>
    </row>
    <row r="1835" ht="12.75">
      <c r="A1835" s="31"/>
    </row>
    <row r="1836" ht="12.75">
      <c r="A1836" s="31"/>
    </row>
    <row r="1837" ht="12.75">
      <c r="A1837" s="31"/>
    </row>
    <row r="1838" ht="12.75">
      <c r="A1838" s="31"/>
    </row>
    <row r="1839" ht="12.75">
      <c r="A1839" s="31"/>
    </row>
    <row r="1840" ht="12.75">
      <c r="A1840" s="31"/>
    </row>
    <row r="1841" ht="12.75">
      <c r="A1841" s="31"/>
    </row>
    <row r="1842" ht="12.75">
      <c r="A1842" s="31"/>
    </row>
    <row r="1843" ht="12.75">
      <c r="A1843" s="31"/>
    </row>
    <row r="1844" ht="12.75">
      <c r="A1844" s="31"/>
    </row>
    <row r="1845" ht="12.75">
      <c r="A1845" s="31"/>
    </row>
    <row r="1846" ht="12.75">
      <c r="A1846" s="31"/>
    </row>
    <row r="1847" ht="12.75">
      <c r="A1847" s="31"/>
    </row>
    <row r="1848" ht="12.75">
      <c r="A1848" s="31"/>
    </row>
    <row r="1849" ht="12.75">
      <c r="A1849" s="31"/>
    </row>
    <row r="1850" ht="12.75">
      <c r="A1850" s="31"/>
    </row>
    <row r="1851" ht="12.75">
      <c r="A1851" s="31"/>
    </row>
    <row r="1852" ht="12.75">
      <c r="A1852" s="31"/>
    </row>
    <row r="1853" ht="12.75">
      <c r="A1853" s="31"/>
    </row>
    <row r="1854" ht="12.75">
      <c r="A1854" s="31"/>
    </row>
    <row r="1855" ht="12.75">
      <c r="A1855" s="31"/>
    </row>
    <row r="1856" ht="12.75">
      <c r="A1856" s="31"/>
    </row>
    <row r="1857" ht="12.75">
      <c r="A1857" s="31"/>
    </row>
    <row r="1858" ht="12.75">
      <c r="A1858" s="31"/>
    </row>
    <row r="1859" ht="12.75">
      <c r="A1859" s="31"/>
    </row>
    <row r="1860" ht="12.75">
      <c r="A1860" s="31"/>
    </row>
    <row r="1861" ht="12.75">
      <c r="A1861" s="31"/>
    </row>
    <row r="1862" ht="12.75">
      <c r="A1862" s="31"/>
    </row>
    <row r="1863" ht="12.75">
      <c r="A1863" s="31"/>
    </row>
    <row r="1864" ht="12.75">
      <c r="A1864" s="31"/>
    </row>
    <row r="1865" ht="12.75">
      <c r="A1865" s="31"/>
    </row>
    <row r="1866" ht="12.75">
      <c r="A1866" s="31"/>
    </row>
    <row r="1867" ht="12.75">
      <c r="A1867" s="31"/>
    </row>
    <row r="1868" ht="12.75">
      <c r="A1868" s="31"/>
    </row>
    <row r="1869" ht="12.75">
      <c r="A1869" s="31"/>
    </row>
    <row r="1870" ht="12.75">
      <c r="A1870" s="31"/>
    </row>
    <row r="1871" ht="12.75">
      <c r="A1871" s="31"/>
    </row>
    <row r="1872" ht="12.75">
      <c r="A1872" s="31"/>
    </row>
    <row r="1873" ht="12.75">
      <c r="A1873" s="31"/>
    </row>
    <row r="1874" ht="12.75">
      <c r="A1874" s="31"/>
    </row>
    <row r="1875" ht="12.75">
      <c r="A1875" s="31"/>
    </row>
    <row r="1876" ht="12.75">
      <c r="A1876" s="31"/>
    </row>
    <row r="1877" ht="12.75">
      <c r="A1877" s="31"/>
    </row>
    <row r="1878" ht="12.75">
      <c r="A1878" s="31"/>
    </row>
    <row r="1879" ht="12.75">
      <c r="A1879" s="31"/>
    </row>
    <row r="1880" ht="12.75">
      <c r="A1880" s="31"/>
    </row>
    <row r="1881" ht="12.75">
      <c r="A1881" s="31"/>
    </row>
    <row r="1882" ht="12.75">
      <c r="A1882" s="31"/>
    </row>
    <row r="1883" ht="12.75">
      <c r="A1883" s="31"/>
    </row>
    <row r="1884" ht="12.75">
      <c r="A1884" s="31"/>
    </row>
    <row r="1885" ht="12.75">
      <c r="A1885" s="31"/>
    </row>
    <row r="1886" ht="12.75">
      <c r="A1886" s="31"/>
    </row>
    <row r="1887" ht="12.75">
      <c r="A1887" s="31"/>
    </row>
    <row r="1888" ht="12.75">
      <c r="A1888" s="31"/>
    </row>
    <row r="1889" ht="12.75">
      <c r="A1889" s="31"/>
    </row>
    <row r="1890" ht="12.75">
      <c r="A1890" s="31"/>
    </row>
    <row r="1891" ht="12.75">
      <c r="A1891" s="31"/>
    </row>
    <row r="1892" ht="12.75">
      <c r="A1892" s="31"/>
    </row>
    <row r="1893" ht="12.75">
      <c r="A1893" s="31"/>
    </row>
    <row r="1894" ht="12.75">
      <c r="A1894" s="31"/>
    </row>
    <row r="1895" ht="12.75">
      <c r="A1895" s="31"/>
    </row>
    <row r="1896" ht="12.75">
      <c r="A1896" s="31"/>
    </row>
    <row r="1897" ht="12.75">
      <c r="A1897" s="31"/>
    </row>
    <row r="1898" ht="12.75">
      <c r="A1898" s="31"/>
    </row>
    <row r="1899" ht="12.75">
      <c r="A1899" s="31"/>
    </row>
    <row r="1900" ht="12.75">
      <c r="A1900" s="31"/>
    </row>
    <row r="1901" ht="12.75">
      <c r="A1901" s="31"/>
    </row>
    <row r="1902" ht="12.75">
      <c r="A1902" s="31"/>
    </row>
    <row r="1903" ht="12.75">
      <c r="A1903" s="31"/>
    </row>
    <row r="1904" ht="12.75">
      <c r="A1904" s="31"/>
    </row>
    <row r="1905" ht="12.75">
      <c r="A1905" s="31"/>
    </row>
    <row r="1906" ht="12.75">
      <c r="A1906" s="31"/>
    </row>
    <row r="1907" ht="12.75">
      <c r="A1907" s="31"/>
    </row>
    <row r="1908" ht="12.75">
      <c r="A1908" s="31"/>
    </row>
    <row r="1909" ht="12.75">
      <c r="A1909" s="31"/>
    </row>
    <row r="1910" ht="12.75">
      <c r="A1910" s="31"/>
    </row>
    <row r="1911" ht="12.75">
      <c r="A1911" s="31"/>
    </row>
    <row r="1912" ht="12.75">
      <c r="A1912" s="31"/>
    </row>
    <row r="1913" ht="12.75">
      <c r="A1913" s="31"/>
    </row>
    <row r="1914" ht="12.75">
      <c r="A1914" s="31"/>
    </row>
    <row r="1915" ht="12.75">
      <c r="A1915" s="31"/>
    </row>
    <row r="1916" ht="12.75">
      <c r="A1916" s="31"/>
    </row>
    <row r="1917" ht="12.75">
      <c r="A1917" s="31"/>
    </row>
    <row r="1918" ht="12.75">
      <c r="A1918" s="31"/>
    </row>
    <row r="1919" ht="12.75">
      <c r="A1919" s="31"/>
    </row>
    <row r="1920" ht="12.75">
      <c r="A1920" s="31"/>
    </row>
    <row r="1921" ht="12.75">
      <c r="A1921" s="31"/>
    </row>
    <row r="1922" ht="12.75">
      <c r="A1922" s="31"/>
    </row>
    <row r="1923" ht="12.75">
      <c r="A1923" s="31"/>
    </row>
    <row r="1924" ht="12.75">
      <c r="A1924" s="31"/>
    </row>
    <row r="1925" ht="12.75">
      <c r="A1925" s="31"/>
    </row>
    <row r="1926" ht="12.75">
      <c r="A1926" s="31"/>
    </row>
    <row r="1927" ht="12.75">
      <c r="A1927" s="31"/>
    </row>
    <row r="1928" ht="12.75">
      <c r="A1928" s="31"/>
    </row>
    <row r="1929" ht="12.75">
      <c r="A1929" s="31"/>
    </row>
    <row r="1930" ht="12.75">
      <c r="A1930" s="31"/>
    </row>
    <row r="1931" ht="12.75">
      <c r="A1931" s="31"/>
    </row>
    <row r="1932" ht="12.75">
      <c r="A1932" s="31"/>
    </row>
    <row r="1933" ht="12.75">
      <c r="A1933" s="31"/>
    </row>
    <row r="1934" ht="12.75">
      <c r="A1934" s="31"/>
    </row>
    <row r="1935" ht="12.75">
      <c r="A1935" s="31"/>
    </row>
    <row r="1936" ht="12.75">
      <c r="A1936" s="31"/>
    </row>
    <row r="1937" ht="12.75">
      <c r="A1937" s="31"/>
    </row>
    <row r="1938" ht="12.75">
      <c r="A1938" s="31"/>
    </row>
    <row r="1939" ht="12.75">
      <c r="A1939" s="31"/>
    </row>
    <row r="1940" ht="12.75">
      <c r="A1940" s="31"/>
    </row>
    <row r="1941" ht="12.75">
      <c r="A1941" s="31"/>
    </row>
    <row r="1942" ht="12.75">
      <c r="A1942" s="31"/>
    </row>
    <row r="1943" ht="12.75">
      <c r="A1943" s="31"/>
    </row>
    <row r="1944" ht="12.75">
      <c r="A1944" s="31"/>
    </row>
    <row r="1945" ht="12.75">
      <c r="A1945" s="31"/>
    </row>
    <row r="1946" ht="12.75">
      <c r="A1946" s="31"/>
    </row>
    <row r="1947" ht="12.75">
      <c r="A1947" s="31"/>
    </row>
    <row r="1948" ht="12.75">
      <c r="A1948" s="31"/>
    </row>
    <row r="1949" ht="12.75">
      <c r="A1949" s="31"/>
    </row>
    <row r="1950" ht="12.75">
      <c r="A1950" s="31"/>
    </row>
    <row r="1951" ht="12.75">
      <c r="A1951" s="31"/>
    </row>
    <row r="1952" ht="12.75">
      <c r="A1952" s="31"/>
    </row>
    <row r="1953" ht="12.75">
      <c r="A1953" s="31"/>
    </row>
    <row r="1954" ht="12.75">
      <c r="A1954" s="31"/>
    </row>
    <row r="1955" ht="12.75">
      <c r="A1955" s="31"/>
    </row>
    <row r="1956" ht="12.75">
      <c r="A1956" s="31"/>
    </row>
    <row r="1957" ht="12.75">
      <c r="A1957" s="31"/>
    </row>
    <row r="1958" ht="12.75">
      <c r="A1958" s="31"/>
    </row>
    <row r="1959" ht="12.75">
      <c r="A1959" s="31"/>
    </row>
    <row r="1960" ht="12.75">
      <c r="A1960" s="31"/>
    </row>
    <row r="1961" ht="12.75">
      <c r="A1961" s="31"/>
    </row>
    <row r="1962" ht="12.75">
      <c r="A1962" s="31"/>
    </row>
    <row r="1963" ht="12.75">
      <c r="A1963" s="31"/>
    </row>
    <row r="1964" ht="12.75">
      <c r="A1964" s="31"/>
    </row>
    <row r="1965" ht="12.75">
      <c r="A1965" s="31"/>
    </row>
    <row r="1966" ht="12.75">
      <c r="A1966" s="31"/>
    </row>
    <row r="1967" ht="12.75">
      <c r="A1967" s="31"/>
    </row>
    <row r="1968" ht="12.75">
      <c r="A1968" s="31"/>
    </row>
    <row r="1969" ht="12.75">
      <c r="A1969" s="31"/>
    </row>
    <row r="1970" ht="12.75">
      <c r="A1970" s="31"/>
    </row>
    <row r="1971" ht="12.75">
      <c r="A1971" s="31"/>
    </row>
    <row r="1972" ht="12.75">
      <c r="A1972" s="31"/>
    </row>
    <row r="1973" ht="12.75">
      <c r="A1973" s="31"/>
    </row>
    <row r="1974" ht="12.75">
      <c r="A1974" s="31"/>
    </row>
    <row r="1975" ht="12.75">
      <c r="A1975" s="31"/>
    </row>
    <row r="1976" ht="12.75">
      <c r="A1976" s="31"/>
    </row>
    <row r="1977" ht="12.75">
      <c r="A1977" s="31"/>
    </row>
    <row r="1978" ht="12.75">
      <c r="A1978" s="31"/>
    </row>
    <row r="1979" ht="12.75">
      <c r="A1979" s="31"/>
    </row>
    <row r="1980" ht="12.75">
      <c r="A1980" s="31"/>
    </row>
    <row r="1981" ht="12.75">
      <c r="A1981" s="31"/>
    </row>
    <row r="1982" ht="12.75">
      <c r="A1982" s="31"/>
    </row>
    <row r="1983" ht="12.75">
      <c r="A1983" s="31"/>
    </row>
    <row r="1984" ht="12.75">
      <c r="A1984" s="31"/>
    </row>
    <row r="1985" ht="12.75">
      <c r="A1985" s="31"/>
    </row>
    <row r="1986" ht="12.75">
      <c r="A1986" s="31"/>
    </row>
    <row r="1987" ht="12.75">
      <c r="A1987" s="31"/>
    </row>
    <row r="1988" ht="12.75">
      <c r="A1988" s="31"/>
    </row>
    <row r="1989" ht="12.75">
      <c r="A1989" s="31"/>
    </row>
    <row r="1990" ht="12.75">
      <c r="A1990" s="31"/>
    </row>
    <row r="1991" ht="12.75">
      <c r="A1991" s="31"/>
    </row>
    <row r="1992" ht="12.75">
      <c r="A1992" s="31"/>
    </row>
    <row r="1993" ht="12.75">
      <c r="A1993" s="31"/>
    </row>
    <row r="1994" ht="12.75">
      <c r="A1994" s="31"/>
    </row>
  </sheetData>
  <mergeCells count="2">
    <mergeCell ref="A187:D187"/>
    <mergeCell ref="A5:E5"/>
  </mergeCells>
  <printOptions/>
  <pageMargins left="0.87" right="0.2" top="0.54" bottom="1" header="1.18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D3" sqref="D3"/>
    </sheetView>
  </sheetViews>
  <sheetFormatPr defaultColWidth="9.00390625" defaultRowHeight="12.75"/>
  <cols>
    <col min="2" max="2" width="23.375" style="0" customWidth="1"/>
    <col min="3" max="3" width="18.125" style="0" customWidth="1"/>
  </cols>
  <sheetData>
    <row r="1" spans="1:3" ht="62.25" customHeight="1">
      <c r="A1" s="52"/>
      <c r="B1" s="78" t="s">
        <v>47</v>
      </c>
      <c r="C1" s="78" t="s">
        <v>48</v>
      </c>
    </row>
    <row r="2" spans="1:3" ht="16.5" thickBot="1">
      <c r="A2" s="53" t="s">
        <v>46</v>
      </c>
      <c r="B2" s="79"/>
      <c r="C2" s="79"/>
    </row>
    <row r="3" spans="1:3" ht="16.5" thickBot="1">
      <c r="A3" s="54" t="s">
        <v>49</v>
      </c>
      <c r="B3" s="55" t="s">
        <v>23</v>
      </c>
      <c r="C3" s="56">
        <v>7700</v>
      </c>
    </row>
    <row r="4" spans="1:3" ht="16.5" thickBot="1">
      <c r="A4" s="54" t="s">
        <v>50</v>
      </c>
      <c r="B4" s="55" t="s">
        <v>24</v>
      </c>
      <c r="C4" s="56">
        <v>9600</v>
      </c>
    </row>
    <row r="5" spans="1:3" ht="16.5" thickBot="1">
      <c r="A5" s="54" t="s">
        <v>51</v>
      </c>
      <c r="B5" s="55" t="s">
        <v>25</v>
      </c>
      <c r="C5" s="56">
        <v>3600</v>
      </c>
    </row>
    <row r="6" spans="1:3" ht="16.5" thickBot="1">
      <c r="A6" s="54" t="s">
        <v>52</v>
      </c>
      <c r="B6" s="55" t="s">
        <v>8</v>
      </c>
      <c r="C6" s="56">
        <v>6000</v>
      </c>
    </row>
    <row r="7" spans="1:3" ht="16.5" thickBot="1">
      <c r="A7" s="54" t="s">
        <v>53</v>
      </c>
      <c r="B7" s="55" t="s">
        <v>26</v>
      </c>
      <c r="C7" s="56">
        <v>3600</v>
      </c>
    </row>
    <row r="8" spans="1:3" ht="16.5" thickBot="1">
      <c r="A8" s="54" t="s">
        <v>54</v>
      </c>
      <c r="B8" s="55" t="s">
        <v>45</v>
      </c>
      <c r="C8" s="56">
        <v>13000</v>
      </c>
    </row>
    <row r="9" spans="1:3" ht="16.5" thickBot="1">
      <c r="A9" s="54" t="s">
        <v>55</v>
      </c>
      <c r="B9" s="55" t="s">
        <v>21</v>
      </c>
      <c r="C9" s="56">
        <v>9200</v>
      </c>
    </row>
    <row r="10" spans="1:3" ht="16.5" thickBot="1">
      <c r="A10" s="54" t="s">
        <v>56</v>
      </c>
      <c r="B10" s="55" t="s">
        <v>14</v>
      </c>
      <c r="C10" s="56">
        <v>8000</v>
      </c>
    </row>
    <row r="11" spans="1:3" ht="16.5" thickBot="1">
      <c r="A11" s="54" t="s">
        <v>57</v>
      </c>
      <c r="B11" s="55" t="s">
        <v>9</v>
      </c>
      <c r="C11" s="56">
        <v>11800</v>
      </c>
    </row>
    <row r="12" spans="1:3" ht="16.5" thickBot="1">
      <c r="A12" s="54" t="s">
        <v>58</v>
      </c>
      <c r="B12" s="55" t="s">
        <v>22</v>
      </c>
      <c r="C12" s="56">
        <v>2400</v>
      </c>
    </row>
    <row r="13" spans="1:3" ht="16.5" thickBot="1">
      <c r="A13" s="54" t="s">
        <v>59</v>
      </c>
      <c r="B13" s="55" t="s">
        <v>5</v>
      </c>
      <c r="C13" s="56">
        <v>3600</v>
      </c>
    </row>
    <row r="14" spans="1:3" ht="16.5" thickBot="1">
      <c r="A14" s="54" t="s">
        <v>60</v>
      </c>
      <c r="B14" s="55" t="s">
        <v>35</v>
      </c>
      <c r="C14" s="56">
        <v>3600</v>
      </c>
    </row>
    <row r="15" spans="1:3" ht="16.5" thickBot="1">
      <c r="A15" s="54" t="s">
        <v>61</v>
      </c>
      <c r="B15" s="55" t="s">
        <v>27</v>
      </c>
      <c r="C15" s="56">
        <v>11800</v>
      </c>
    </row>
    <row r="16" spans="1:3" ht="16.5" thickBot="1">
      <c r="A16" s="54" t="s">
        <v>62</v>
      </c>
      <c r="B16" s="55" t="s">
        <v>44</v>
      </c>
      <c r="C16" s="56">
        <v>12000</v>
      </c>
    </row>
    <row r="17" spans="1:3" ht="16.5" thickBot="1">
      <c r="A17" s="54" t="s">
        <v>63</v>
      </c>
      <c r="B17" s="55" t="s">
        <v>43</v>
      </c>
      <c r="C17" s="56">
        <v>4800</v>
      </c>
    </row>
    <row r="18" spans="1:3" ht="16.5" thickBot="1">
      <c r="A18" s="54" t="s">
        <v>64</v>
      </c>
      <c r="B18" s="55" t="s">
        <v>11</v>
      </c>
      <c r="C18" s="56">
        <v>9100</v>
      </c>
    </row>
    <row r="19" spans="1:3" ht="16.5" thickBot="1">
      <c r="A19" s="54" t="s">
        <v>65</v>
      </c>
      <c r="B19" s="55" t="s">
        <v>6</v>
      </c>
      <c r="C19" s="56">
        <v>2400</v>
      </c>
    </row>
    <row r="20" spans="1:3" ht="16.5" thickBot="1">
      <c r="A20" s="54" t="s">
        <v>66</v>
      </c>
      <c r="B20" s="55" t="s">
        <v>42</v>
      </c>
      <c r="C20" s="56">
        <v>3600</v>
      </c>
    </row>
    <row r="21" spans="1:3" ht="16.5" thickBot="1">
      <c r="A21" s="54" t="s">
        <v>67</v>
      </c>
      <c r="B21" s="55" t="s">
        <v>10</v>
      </c>
      <c r="C21" s="56">
        <v>7700</v>
      </c>
    </row>
    <row r="22" spans="1:3" ht="16.5" thickBot="1">
      <c r="A22" s="54" t="s">
        <v>68</v>
      </c>
      <c r="B22" s="55" t="s">
        <v>28</v>
      </c>
      <c r="C22" s="56">
        <v>6500</v>
      </c>
    </row>
    <row r="23" spans="1:3" ht="16.5" thickBot="1">
      <c r="A23" s="54"/>
      <c r="B23" s="57" t="s">
        <v>69</v>
      </c>
      <c r="C23" s="58">
        <f>SUM(C3:C22)</f>
        <v>140000</v>
      </c>
    </row>
  </sheetData>
  <mergeCells count="2">
    <mergeCell ref="B1:B2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2008-10-29T12:47:56Z</cp:lastPrinted>
  <dcterms:created xsi:type="dcterms:W3CDTF">2006-04-12T11:22:34Z</dcterms:created>
  <dcterms:modified xsi:type="dcterms:W3CDTF">2008-12-02T06:41:44Z</dcterms:modified>
  <cp:category/>
  <cp:version/>
  <cp:contentType/>
  <cp:contentStatus/>
</cp:coreProperties>
</file>