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<sst xmlns="http://schemas.openxmlformats.org/spreadsheetml/2006/main" count="49" uniqueCount="31">
  <si>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</si>
  <si>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</si>
  <si>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</si>
  <si>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</si>
  <si>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</si>
  <si>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</si>
  <si>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</si>
  <si>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</si>
  <si>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</si>
  <si>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</si>
  <si>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Punkt Pomocy Rodzinie</t>
  </si>
  <si>
    <t>Miejsko Gminna Komisja Rozwiązywania Problemów Alkoholowych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</si>
  <si>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</si>
  <si>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</si>
  <si>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</si>
  <si>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</si>
  <si>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</si>
  <si>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</si>
  <si>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</si>
  <si>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</si>
  <si>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</si>
  <si>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Zwalczanie narkomanii</t>
  </si>
  <si>
    <t>Dotacja celowa na pomoc finansową udzielaną między jednostkami samorządu terytorialnego na dofinansowanie własnych zadań bieżących</t>
  </si>
  <si>
    <t>Organizacje pozarządowe-stowarzyszenia</t>
  </si>
  <si>
    <t>PLAN DOCHODÓW I WYDATKÓW ZWIĄZANYCH  Z REALIZACJĄ ZADAŃ OKREŚLONYCH W GMINNYM PROGRAMIE PROFILAKTYKI I ROZWIĄZYWANIA PLOBLEMÓW ALKOHOLOWYCH I NARKOMANII NA 2009 rok</t>
  </si>
  <si>
    <t>Koszty postepowania sądowego i prokuratorskiego</t>
  </si>
  <si>
    <t>zakup materiałów papierniczych do sprzętu drukarskiego i urządzeń kserograficznych</t>
  </si>
  <si>
    <t>Zakup akcesoriów komputerowych, w tym programów i licencji</t>
  </si>
  <si>
    <t>Placówka Wsparcia Dziennego przy Szkole Podstawowej w Nowogrodzie Bobrzańskim</t>
  </si>
  <si>
    <t>Zakup środków żywności</t>
  </si>
  <si>
    <t xml:space="preserve">Załącznik Nr 5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</si>
</sst>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30</v>
      </c>
    </row>
    <row r="2" spans="4:5" ht="14.25" customHeight="1">
      <c r="D2" s="39"/>
      <c r="E2" s="40"/>
    </row>
    <row r="3" ht="14.25" customHeight="1">
      <c r="E3" s="2"/>
    </row>
    <row r="4" ht="14.25" customHeight="1">
      <c r="E4" s="2"/>
    </row>
    <row r="5" spans="1:5" ht="42.75" customHeight="1">
      <c r="A5" s="44" t="s">
        <v>24</v>
      </c>
      <c r="B5" s="44"/>
      <c r="C5" s="44"/>
      <c r="D5" s="44"/>
      <c r="E5" s="44"/>
    </row>
    <row r="6" spans="1:5" ht="25.5">
      <c r="A6" s="9" t="s">
        <v>14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18</v>
      </c>
      <c r="E8" s="8">
        <f>SUM(E9)</f>
        <v>114000</v>
      </c>
    </row>
    <row r="9" spans="1:11" ht="51">
      <c r="A9" s="5"/>
      <c r="B9" s="3">
        <v>75618</v>
      </c>
      <c r="C9" s="3"/>
      <c r="D9" s="16" t="s">
        <v>16</v>
      </c>
      <c r="E9" s="7">
        <f>SUM(E10)</f>
        <v>114000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34" t="s">
        <v>15</v>
      </c>
      <c r="D10" s="17" t="s">
        <v>17</v>
      </c>
      <c r="E10" s="18">
        <v>114000</v>
      </c>
    </row>
    <row r="11" spans="1:5" ht="12.75">
      <c r="A11" s="10" t="s">
        <v>13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48">
        <v>851</v>
      </c>
      <c r="B13" s="17"/>
      <c r="C13" s="20"/>
      <c r="D13" s="21" t="s">
        <v>5</v>
      </c>
      <c r="E13" s="22">
        <f>SUM(E14,E17)</f>
        <v>114000</v>
      </c>
      <c r="F13" s="1"/>
    </row>
    <row r="14" spans="1:6" s="12" customFormat="1" ht="12.75">
      <c r="A14" s="49"/>
      <c r="B14" s="16">
        <v>85153</v>
      </c>
      <c r="C14" s="21"/>
      <c r="D14" s="21" t="s">
        <v>21</v>
      </c>
      <c r="E14" s="22">
        <f>SUM(E15:E16)</f>
        <v>4000</v>
      </c>
      <c r="F14" s="11"/>
    </row>
    <row r="15" spans="1:6" s="33" customFormat="1" ht="12.75">
      <c r="A15" s="49"/>
      <c r="B15" s="17"/>
      <c r="C15" s="20">
        <v>4210</v>
      </c>
      <c r="D15" s="20" t="s">
        <v>20</v>
      </c>
      <c r="E15" s="26">
        <v>1500</v>
      </c>
      <c r="F15" s="32"/>
    </row>
    <row r="16" spans="1:6" ht="12.75">
      <c r="A16" s="49"/>
      <c r="B16" s="17"/>
      <c r="C16" s="20">
        <v>4300</v>
      </c>
      <c r="D16" s="24" t="s">
        <v>9</v>
      </c>
      <c r="E16" s="25">
        <v>2500</v>
      </c>
      <c r="F16" s="1"/>
    </row>
    <row r="17" spans="1:6" ht="12.75">
      <c r="A17" s="49"/>
      <c r="B17" s="16">
        <v>85154</v>
      </c>
      <c r="C17" s="20"/>
      <c r="D17" s="21" t="s">
        <v>6</v>
      </c>
      <c r="E17" s="22">
        <f>SUM(E18:E27)</f>
        <v>110000</v>
      </c>
      <c r="F17" s="1"/>
    </row>
    <row r="18" spans="1:6" ht="63.75">
      <c r="A18" s="49"/>
      <c r="B18" s="16"/>
      <c r="C18" s="20">
        <v>2710</v>
      </c>
      <c r="D18" s="24" t="s">
        <v>22</v>
      </c>
      <c r="E18" s="25">
        <f>SUM(E36)</f>
        <v>4000</v>
      </c>
      <c r="F18" s="1"/>
    </row>
    <row r="19" spans="1:6" ht="78" customHeight="1">
      <c r="A19" s="49"/>
      <c r="B19" s="16"/>
      <c r="C19" s="20">
        <v>2820</v>
      </c>
      <c r="D19" s="20" t="s">
        <v>7</v>
      </c>
      <c r="E19" s="26">
        <f>SUM(E42)</f>
        <v>47000</v>
      </c>
      <c r="F19" s="1"/>
    </row>
    <row r="20" spans="1:6" ht="29.25" customHeight="1">
      <c r="A20" s="49"/>
      <c r="B20" s="16"/>
      <c r="C20" s="20">
        <v>4170</v>
      </c>
      <c r="D20" s="20" t="s">
        <v>8</v>
      </c>
      <c r="E20" s="26">
        <f>SUM(E29,E37,E39)</f>
        <v>30400</v>
      </c>
      <c r="F20" s="1"/>
    </row>
    <row r="21" spans="1:6" ht="30" customHeight="1">
      <c r="A21" s="49"/>
      <c r="B21" s="16"/>
      <c r="C21" s="20">
        <v>4210</v>
      </c>
      <c r="D21" s="20" t="s">
        <v>20</v>
      </c>
      <c r="E21" s="26">
        <f>SUM(E30-E15)</f>
        <v>4000</v>
      </c>
      <c r="F21" s="1"/>
    </row>
    <row r="22" spans="1:6" ht="12.75" customHeight="1">
      <c r="A22" s="49"/>
      <c r="B22" s="16"/>
      <c r="C22" s="20">
        <v>4220</v>
      </c>
      <c r="D22" s="20" t="s">
        <v>29</v>
      </c>
      <c r="E22" s="26">
        <f>SUM(E40)</f>
        <v>8000</v>
      </c>
      <c r="F22" s="1"/>
    </row>
    <row r="23" spans="1:6" ht="12.75">
      <c r="A23" s="49"/>
      <c r="B23" s="16"/>
      <c r="C23" s="20">
        <v>4300</v>
      </c>
      <c r="D23" s="20" t="s">
        <v>9</v>
      </c>
      <c r="E23" s="26">
        <f>SUM(E31-E16)</f>
        <v>4800</v>
      </c>
      <c r="F23" s="1"/>
    </row>
    <row r="24" spans="1:6" ht="25.5">
      <c r="A24" s="49"/>
      <c r="B24" s="16"/>
      <c r="C24" s="20">
        <v>4610</v>
      </c>
      <c r="D24" s="20" t="s">
        <v>25</v>
      </c>
      <c r="E24" s="26">
        <f>SUM(E32)</f>
        <v>8800</v>
      </c>
      <c r="F24" s="1"/>
    </row>
    <row r="25" spans="1:6" ht="38.25">
      <c r="A25" s="49"/>
      <c r="B25" s="16"/>
      <c r="C25" s="20">
        <v>4740</v>
      </c>
      <c r="D25" s="20" t="s">
        <v>26</v>
      </c>
      <c r="E25" s="26">
        <f>SUM(E33)</f>
        <v>1000</v>
      </c>
      <c r="F25" s="1"/>
    </row>
    <row r="26" spans="1:6" ht="25.5">
      <c r="A26" s="49"/>
      <c r="B26" s="16"/>
      <c r="C26" s="20">
        <v>4750</v>
      </c>
      <c r="D26" s="20" t="s">
        <v>27</v>
      </c>
      <c r="E26" s="26">
        <f>SUM(E34)</f>
        <v>2000</v>
      </c>
      <c r="F26" s="1"/>
    </row>
    <row r="27" spans="1:6" ht="12.75">
      <c r="A27" s="49"/>
      <c r="B27" s="27"/>
      <c r="C27" s="51" t="s">
        <v>19</v>
      </c>
      <c r="D27" s="51"/>
      <c r="E27" s="38"/>
      <c r="F27" s="1"/>
    </row>
    <row r="28" spans="1:6" ht="23.25" customHeight="1">
      <c r="A28" s="49"/>
      <c r="B28" s="23"/>
      <c r="C28" s="37" t="s">
        <v>10</v>
      </c>
      <c r="D28" s="38"/>
      <c r="E28" s="22">
        <f>SUM(E29:E34)</f>
        <v>46500</v>
      </c>
      <c r="F28" s="1"/>
    </row>
    <row r="29" spans="1:6" ht="12.75">
      <c r="A29" s="49"/>
      <c r="B29" s="23"/>
      <c r="C29" s="20">
        <v>4170</v>
      </c>
      <c r="D29" s="20" t="s">
        <v>8</v>
      </c>
      <c r="E29" s="26">
        <v>21900</v>
      </c>
      <c r="F29" s="1"/>
    </row>
    <row r="30" spans="1:6" ht="12" customHeight="1">
      <c r="A30" s="49"/>
      <c r="B30" s="23"/>
      <c r="C30" s="20">
        <v>4210</v>
      </c>
      <c r="D30" s="20" t="s">
        <v>20</v>
      </c>
      <c r="E30" s="26">
        <v>5500</v>
      </c>
      <c r="F30" s="1"/>
    </row>
    <row r="31" spans="1:6" ht="12" customHeight="1">
      <c r="A31" s="49"/>
      <c r="B31" s="23"/>
      <c r="C31" s="20">
        <v>4300</v>
      </c>
      <c r="D31" s="20" t="s">
        <v>9</v>
      </c>
      <c r="E31" s="26">
        <v>7300</v>
      </c>
      <c r="F31" s="1"/>
    </row>
    <row r="32" spans="1:6" ht="32.25" customHeight="1">
      <c r="A32" s="49"/>
      <c r="B32" s="23"/>
      <c r="C32" s="20">
        <v>4610</v>
      </c>
      <c r="D32" s="20" t="s">
        <v>25</v>
      </c>
      <c r="E32" s="26">
        <v>8800</v>
      </c>
      <c r="F32" s="1"/>
    </row>
    <row r="33" spans="1:6" ht="38.25">
      <c r="A33" s="49"/>
      <c r="B33" s="23"/>
      <c r="C33" s="20">
        <v>4740</v>
      </c>
      <c r="D33" s="20" t="s">
        <v>26</v>
      </c>
      <c r="E33" s="26">
        <v>1000</v>
      </c>
      <c r="F33" s="1"/>
    </row>
    <row r="34" spans="1:6" ht="25.5">
      <c r="A34" s="49"/>
      <c r="B34" s="23"/>
      <c r="C34" s="20">
        <v>4750</v>
      </c>
      <c r="D34" s="20" t="s">
        <v>27</v>
      </c>
      <c r="E34" s="13">
        <v>2000</v>
      </c>
      <c r="F34" s="1"/>
    </row>
    <row r="35" spans="1:6" ht="34.5" customHeight="1">
      <c r="A35" s="49"/>
      <c r="B35" s="23"/>
      <c r="C35" s="37" t="s">
        <v>11</v>
      </c>
      <c r="D35" s="38"/>
      <c r="E35" s="22">
        <f>SUM(E36:E37)</f>
        <v>4500</v>
      </c>
      <c r="F35" s="1"/>
    </row>
    <row r="36" spans="1:6" ht="97.5" customHeight="1">
      <c r="A36" s="49"/>
      <c r="B36" s="23"/>
      <c r="C36" s="28">
        <v>2710</v>
      </c>
      <c r="D36" s="28" t="s">
        <v>22</v>
      </c>
      <c r="E36" s="25">
        <v>4000</v>
      </c>
      <c r="F36" s="1"/>
    </row>
    <row r="37" spans="1:6" ht="12.75">
      <c r="A37" s="49"/>
      <c r="B37" s="23"/>
      <c r="C37" s="20">
        <v>4170</v>
      </c>
      <c r="D37" s="29" t="s">
        <v>8</v>
      </c>
      <c r="E37" s="26">
        <v>500</v>
      </c>
      <c r="F37" s="1"/>
    </row>
    <row r="38" spans="1:6" ht="25.5" customHeight="1">
      <c r="A38" s="23"/>
      <c r="B38" s="23"/>
      <c r="C38" s="37" t="s">
        <v>28</v>
      </c>
      <c r="D38" s="50"/>
      <c r="E38" s="36">
        <f>SUM(E39:E40)</f>
        <v>16000</v>
      </c>
      <c r="F38" s="1"/>
    </row>
    <row r="39" spans="1:6" ht="12.75">
      <c r="A39" s="23"/>
      <c r="B39" s="23"/>
      <c r="C39" s="35">
        <v>4170</v>
      </c>
      <c r="D39" s="17" t="s">
        <v>8</v>
      </c>
      <c r="E39" s="26">
        <v>8000</v>
      </c>
      <c r="F39" s="1"/>
    </row>
    <row r="40" spans="1:6" ht="12.75">
      <c r="A40" s="23"/>
      <c r="B40" s="23"/>
      <c r="C40" s="35">
        <v>4220</v>
      </c>
      <c r="D40" s="17" t="s">
        <v>29</v>
      </c>
      <c r="E40" s="26">
        <v>8000</v>
      </c>
      <c r="F40" s="1"/>
    </row>
    <row r="41" spans="1:6" ht="15.75" customHeight="1">
      <c r="A41" s="30"/>
      <c r="B41" s="30"/>
      <c r="C41" s="37" t="s">
        <v>23</v>
      </c>
      <c r="D41" s="38"/>
      <c r="E41" s="22">
        <f>SUM(E42)</f>
        <v>47000</v>
      </c>
      <c r="F41" s="1"/>
    </row>
    <row r="42" spans="1:6" ht="59.25" customHeight="1">
      <c r="A42" s="45"/>
      <c r="B42" s="45"/>
      <c r="C42" s="47">
        <v>2820</v>
      </c>
      <c r="D42" s="31" t="s">
        <v>7</v>
      </c>
      <c r="E42" s="41">
        <v>47000</v>
      </c>
      <c r="F42" s="43"/>
    </row>
    <row r="43" spans="1:6" ht="85.5" customHeight="1">
      <c r="A43" s="46"/>
      <c r="B43" s="46"/>
      <c r="C43" s="46"/>
      <c r="D43" s="20" t="s">
        <v>12</v>
      </c>
      <c r="E43" s="42"/>
      <c r="F43" s="43"/>
    </row>
  </sheetData>
  <mergeCells count="13">
    <mergeCell ref="C38:D38"/>
    <mergeCell ref="C27:E27"/>
    <mergeCell ref="C28:D28"/>
    <mergeCell ref="C35:D35"/>
    <mergeCell ref="D2:E2"/>
    <mergeCell ref="E42:E43"/>
    <mergeCell ref="F42:F43"/>
    <mergeCell ref="A5:E5"/>
    <mergeCell ref="C41:D41"/>
    <mergeCell ref="A42:A43"/>
    <mergeCell ref="B42:B43"/>
    <mergeCell ref="C42:C43"/>
    <mergeCell ref="A13:A3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2008-12-22T11:57:18Z</cp:lastPrinted>
  <dcterms:created xsi:type="dcterms:W3CDTF">2006-08-23T06:32:40Z</dcterms:created>
  <dcterms:modified xsi:type="dcterms:W3CDTF">2009-04-15T12:11:18Z</dcterms:modified>
  <cp:category/>
  <cp:version/>
  <cp:contentType/>
  <cp:contentStatus/>
</cp:coreProperties>
</file>