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<sst xmlns="http://schemas.openxmlformats.org/spreadsheetml/2006/main" count="92" uniqueCount="50">
  <si>
    <t>Lp.</t>
  </si>
  <si>
    <t>Nazwa programu/projektu</t>
  </si>
  <si>
    <t>Jednostka realizująca</t>
  </si>
  <si>
    <t>Środki unijne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</si>
  <si>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</si>
  <si>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</si>
  <si>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</si>
  <si>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</si>
  <si>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</si>
  <si>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</si>
  <si>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</si>
  <si>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</si>
  <si>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</si>
  <si>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</si>
  <si>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Dział, Rozdział</t>
  </si>
  <si>
    <t>w tym objęte projektem</t>
  </si>
  <si>
    <t>-</t>
  </si>
  <si>
    <t>Edukacja alternatywna kluczem do rozwoju osobowości /EFS/</t>
  </si>
  <si>
    <t>Szkoła Podstawowa</t>
  </si>
  <si>
    <t>w Niwiskach</t>
  </si>
  <si>
    <t>Gimnazjum</t>
  </si>
  <si>
    <t>Źródło pomocy zagranicznej</t>
  </si>
  <si>
    <t>Szkoła Podstawowa Bogaczów</t>
  </si>
  <si>
    <t>801            80101</t>
  </si>
  <si>
    <t xml:space="preserve">"Nowe drogi, szersze horyzonty większe szanse" /EFS/ </t>
  </si>
  <si>
    <t>Szkoła Podstawowa Nowogród Bobrz.</t>
  </si>
  <si>
    <t>"W stronę gwiazd"- czyli  w tym moc co więcej umie /EFS/</t>
  </si>
  <si>
    <t>801             80110</t>
  </si>
  <si>
    <t>"Polska to cnota- otworzyć każdemu wrota" /EFS/</t>
  </si>
  <si>
    <t>Ogółem środki wydane do końca 2007 r.</t>
  </si>
  <si>
    <t>Plan 2008 r.</t>
  </si>
  <si>
    <t>Środki krajowe</t>
  </si>
  <si>
    <t>Wydatki 2009</t>
  </si>
  <si>
    <t>801        80101</t>
  </si>
  <si>
    <t>801           80110</t>
  </si>
  <si>
    <t>"Drogowskazy" (EFS)</t>
  </si>
  <si>
    <t>"Kiermasz rozmaitości" (EFS)</t>
  </si>
  <si>
    <t xml:space="preserve">Gimnazjum </t>
  </si>
  <si>
    <t>Szkoła Podstawowa Niwiska</t>
  </si>
  <si>
    <t>"Edukacja alternatywa" (EFS)</t>
  </si>
  <si>
    <t>RAZEM PLAN</t>
  </si>
  <si>
    <t>RAZEM WYKONANIE</t>
  </si>
  <si>
    <t>Plan</t>
  </si>
  <si>
    <t>Wykonanie</t>
  </si>
  <si>
    <t xml:space="preserve">WYKONANIE WYDATKÓW NA PROGRAMY I PROJEKTY REALIZOWANE ZE ŚRODKÓW OKREŚLONYCH W ART. 5 UST. 1 PKT 2 I  3 USTAWY O FINANSACH PUBLICZNYCH  ZA 2008 ROK                                                                                                                           </t>
  </si>
  <si>
    <t>Aktywizacja społeczno-zawodowa bezrobotnych z Nowogrodu Bobrzańskiego (EFS)</t>
  </si>
  <si>
    <t xml:space="preserve">Miejsko Gminny Ośrodek Pomocy Społecznej </t>
  </si>
  <si>
    <t>853   85395</t>
  </si>
  <si>
    <t>Całkowity koszt objęty  projektem (6+8+9+10)</t>
  </si>
  <si>
    <t>Załącznik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</si>
</sst>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1" fillId="0" borderId="5" xfId="0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L15" sqref="L15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3" width="15.375" style="0" customWidth="1"/>
    <col min="4" max="4" width="6.25390625" style="0" customWidth="1"/>
    <col min="5" max="5" width="11.375" style="0" customWidth="1"/>
    <col min="6" max="6" width="11.875" style="0" customWidth="1"/>
    <col min="7" max="7" width="13.375" style="0" customWidth="1"/>
    <col min="8" max="8" width="10.25390625" style="0" customWidth="1"/>
    <col min="9" max="9" width="12.6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57" t="s">
        <v>49</v>
      </c>
      <c r="J1" s="57"/>
      <c r="K1" s="35"/>
    </row>
    <row r="2" spans="1:10" ht="26.25" customHeigh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9.75" customHeight="1">
      <c r="A3" s="47" t="s">
        <v>0</v>
      </c>
      <c r="B3" s="47" t="s">
        <v>1</v>
      </c>
      <c r="C3" s="47" t="s">
        <v>2</v>
      </c>
      <c r="D3" s="47" t="s">
        <v>14</v>
      </c>
      <c r="E3" s="63" t="s">
        <v>29</v>
      </c>
      <c r="F3" s="64"/>
      <c r="G3" s="47" t="s">
        <v>48</v>
      </c>
      <c r="H3" s="68" t="s">
        <v>30</v>
      </c>
      <c r="I3" s="68"/>
      <c r="J3" s="60" t="s">
        <v>32</v>
      </c>
    </row>
    <row r="4" spans="1:10" ht="12.75">
      <c r="A4" s="48"/>
      <c r="B4" s="48"/>
      <c r="C4" s="48"/>
      <c r="D4" s="62"/>
      <c r="E4" s="65"/>
      <c r="F4" s="66"/>
      <c r="G4" s="48"/>
      <c r="H4" s="68"/>
      <c r="I4" s="68"/>
      <c r="J4" s="61"/>
    </row>
    <row r="5" spans="1:10" ht="24.75" customHeight="1">
      <c r="A5" s="48"/>
      <c r="B5" s="48"/>
      <c r="C5" s="48"/>
      <c r="D5" s="62"/>
      <c r="E5" s="65"/>
      <c r="F5" s="66"/>
      <c r="G5" s="48"/>
      <c r="H5" s="47" t="s">
        <v>3</v>
      </c>
      <c r="I5" s="47" t="s">
        <v>31</v>
      </c>
      <c r="J5" s="61"/>
    </row>
    <row r="6" spans="1:10" ht="12" customHeight="1">
      <c r="A6" s="48"/>
      <c r="B6" s="48"/>
      <c r="C6" s="48"/>
      <c r="D6" s="62"/>
      <c r="E6" s="65"/>
      <c r="F6" s="67"/>
      <c r="G6" s="48"/>
      <c r="H6" s="48"/>
      <c r="I6" s="48"/>
      <c r="J6" s="61"/>
    </row>
    <row r="7" spans="1:10" ht="36.75" customHeight="1">
      <c r="A7" s="4"/>
      <c r="B7" s="19" t="s">
        <v>21</v>
      </c>
      <c r="C7" s="4"/>
      <c r="D7" s="5"/>
      <c r="E7" s="5"/>
      <c r="F7" s="6" t="s">
        <v>15</v>
      </c>
      <c r="G7" s="4"/>
      <c r="H7" s="4"/>
      <c r="I7" s="4"/>
      <c r="J7" s="7"/>
    </row>
    <row r="8" spans="1:10" ht="12.75" customHeight="1">
      <c r="A8" s="21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0" t="s">
        <v>9</v>
      </c>
      <c r="G8" s="21" t="s">
        <v>10</v>
      </c>
      <c r="H8" s="20" t="s">
        <v>11</v>
      </c>
      <c r="I8" s="21" t="s">
        <v>12</v>
      </c>
      <c r="J8" s="22" t="s">
        <v>13</v>
      </c>
    </row>
    <row r="9" spans="1:10" s="8" customFormat="1" ht="25.5">
      <c r="A9" s="42">
        <v>1</v>
      </c>
      <c r="B9" s="9" t="s">
        <v>17</v>
      </c>
      <c r="C9" s="10" t="s">
        <v>18</v>
      </c>
      <c r="D9" s="10">
        <v>801</v>
      </c>
      <c r="E9" s="11"/>
      <c r="F9" s="11"/>
      <c r="G9" s="11"/>
      <c r="H9" s="11"/>
      <c r="I9" s="11"/>
      <c r="J9" s="10"/>
    </row>
    <row r="10" spans="1:10" s="8" customFormat="1" ht="12.75">
      <c r="A10" s="43"/>
      <c r="B10" s="12"/>
      <c r="C10" s="13" t="s">
        <v>19</v>
      </c>
      <c r="D10" s="13">
        <v>80195</v>
      </c>
      <c r="E10" s="24"/>
      <c r="F10" s="24"/>
      <c r="G10" s="16"/>
      <c r="H10" s="12"/>
      <c r="I10" s="12"/>
      <c r="J10" s="14"/>
    </row>
    <row r="11" spans="1:10" s="8" customFormat="1" ht="12.75">
      <c r="A11" s="43"/>
      <c r="B11" s="12" t="s">
        <v>42</v>
      </c>
      <c r="C11" s="13"/>
      <c r="D11" s="13"/>
      <c r="E11" s="11">
        <v>26917</v>
      </c>
      <c r="F11" s="11">
        <v>26917</v>
      </c>
      <c r="G11" s="11">
        <f>SUM(F11,H11,I11,J11)</f>
        <v>33457</v>
      </c>
      <c r="H11" s="11">
        <v>4905</v>
      </c>
      <c r="I11" s="11">
        <v>1635</v>
      </c>
      <c r="J11" s="10" t="s">
        <v>16</v>
      </c>
    </row>
    <row r="12" spans="1:10" s="8" customFormat="1" ht="12.75">
      <c r="A12" s="44"/>
      <c r="B12" s="12" t="s">
        <v>43</v>
      </c>
      <c r="C12" s="13"/>
      <c r="D12" s="13"/>
      <c r="E12" s="30">
        <v>26917</v>
      </c>
      <c r="F12" s="30">
        <v>26917</v>
      </c>
      <c r="G12" s="30">
        <v>33111.04</v>
      </c>
      <c r="H12" s="30">
        <v>4559.04</v>
      </c>
      <c r="I12" s="30">
        <v>1635</v>
      </c>
      <c r="J12" s="10" t="s">
        <v>16</v>
      </c>
    </row>
    <row r="13" spans="1:10" ht="42.75" customHeight="1">
      <c r="A13" s="42">
        <v>2</v>
      </c>
      <c r="B13" s="15" t="s">
        <v>28</v>
      </c>
      <c r="C13" s="18" t="s">
        <v>22</v>
      </c>
      <c r="D13" s="13" t="s">
        <v>23</v>
      </c>
      <c r="E13" s="16"/>
      <c r="F13" s="16"/>
      <c r="G13" s="11"/>
      <c r="H13" s="17"/>
      <c r="I13" s="16"/>
      <c r="J13" s="10"/>
    </row>
    <row r="14" spans="1:10" ht="17.25" customHeight="1">
      <c r="A14" s="45"/>
      <c r="B14" s="15" t="s">
        <v>42</v>
      </c>
      <c r="C14" s="18"/>
      <c r="D14" s="13"/>
      <c r="E14" s="16">
        <v>45782</v>
      </c>
      <c r="F14" s="16">
        <v>45782</v>
      </c>
      <c r="G14" s="11">
        <f>SUM(F14,H14,I14,J14)</f>
        <v>51734</v>
      </c>
      <c r="H14" s="17">
        <v>4464</v>
      </c>
      <c r="I14" s="16">
        <v>1488</v>
      </c>
      <c r="J14" s="10" t="s">
        <v>16</v>
      </c>
    </row>
    <row r="15" spans="1:10" ht="18" customHeight="1">
      <c r="A15" s="46"/>
      <c r="B15" s="15" t="s">
        <v>43</v>
      </c>
      <c r="C15" s="18"/>
      <c r="D15" s="13"/>
      <c r="E15" s="31">
        <v>45782</v>
      </c>
      <c r="F15" s="31">
        <v>45782</v>
      </c>
      <c r="G15" s="32">
        <v>51734</v>
      </c>
      <c r="H15" s="29">
        <v>4464.5</v>
      </c>
      <c r="I15" s="31">
        <v>1487.5</v>
      </c>
      <c r="J15" s="10" t="s">
        <v>16</v>
      </c>
    </row>
    <row r="16" spans="1:10" ht="42.75" customHeight="1">
      <c r="A16" s="42">
        <v>3</v>
      </c>
      <c r="B16" s="15" t="s">
        <v>24</v>
      </c>
      <c r="C16" s="18" t="s">
        <v>25</v>
      </c>
      <c r="D16" s="13" t="s">
        <v>23</v>
      </c>
      <c r="E16" s="16"/>
      <c r="F16" s="16"/>
      <c r="G16" s="11"/>
      <c r="H16" s="17"/>
      <c r="I16" s="16"/>
      <c r="J16" s="10"/>
    </row>
    <row r="17" spans="1:10" ht="16.5" customHeight="1">
      <c r="A17" s="45"/>
      <c r="B17" s="15" t="s">
        <v>42</v>
      </c>
      <c r="C17" s="18"/>
      <c r="D17" s="13"/>
      <c r="E17" s="16">
        <v>76029</v>
      </c>
      <c r="F17" s="16">
        <v>76029</v>
      </c>
      <c r="G17" s="11">
        <f>SUM(F17,H17,I17,J17)</f>
        <v>100876</v>
      </c>
      <c r="H17" s="17">
        <v>18635</v>
      </c>
      <c r="I17" s="16">
        <v>6212</v>
      </c>
      <c r="J17" s="10" t="s">
        <v>16</v>
      </c>
    </row>
    <row r="18" spans="1:10" ht="15" customHeight="1">
      <c r="A18" s="46"/>
      <c r="B18" s="15" t="s">
        <v>43</v>
      </c>
      <c r="C18" s="18"/>
      <c r="D18" s="13"/>
      <c r="E18" s="31">
        <v>76029</v>
      </c>
      <c r="F18" s="31">
        <v>76029</v>
      </c>
      <c r="G18" s="32">
        <v>98735.82</v>
      </c>
      <c r="H18" s="29">
        <v>16494.82</v>
      </c>
      <c r="I18" s="31">
        <v>6212</v>
      </c>
      <c r="J18" s="10" t="s">
        <v>16</v>
      </c>
    </row>
    <row r="19" spans="1:10" ht="26.25" customHeight="1">
      <c r="A19" s="42">
        <v>4</v>
      </c>
      <c r="B19" s="15" t="s">
        <v>26</v>
      </c>
      <c r="C19" s="18" t="s">
        <v>20</v>
      </c>
      <c r="D19" s="13" t="s">
        <v>27</v>
      </c>
      <c r="E19" s="16"/>
      <c r="F19" s="16"/>
      <c r="G19" s="11"/>
      <c r="H19" s="17"/>
      <c r="I19" s="16"/>
      <c r="J19" s="10"/>
    </row>
    <row r="20" spans="1:10" ht="14.25" customHeight="1">
      <c r="A20" s="45"/>
      <c r="B20" s="15" t="s">
        <v>42</v>
      </c>
      <c r="C20" s="18"/>
      <c r="D20" s="13"/>
      <c r="E20" s="16">
        <v>45475</v>
      </c>
      <c r="F20" s="16">
        <v>45475</v>
      </c>
      <c r="G20" s="11">
        <v>56056</v>
      </c>
      <c r="H20" s="17">
        <v>7936</v>
      </c>
      <c r="I20" s="16">
        <v>2645</v>
      </c>
      <c r="J20" s="10" t="s">
        <v>16</v>
      </c>
    </row>
    <row r="21" spans="1:10" ht="14.25" customHeight="1">
      <c r="A21" s="46"/>
      <c r="B21" s="15" t="s">
        <v>43</v>
      </c>
      <c r="C21" s="18"/>
      <c r="D21" s="13"/>
      <c r="E21" s="31">
        <v>45475</v>
      </c>
      <c r="F21" s="31">
        <v>45475</v>
      </c>
      <c r="G21" s="32">
        <v>56055.6</v>
      </c>
      <c r="H21" s="29">
        <v>7936</v>
      </c>
      <c r="I21" s="31">
        <v>2644.6</v>
      </c>
      <c r="J21" s="10" t="s">
        <v>16</v>
      </c>
    </row>
    <row r="22" spans="1:10" ht="27.75" customHeight="1">
      <c r="A22" s="28">
        <v>5</v>
      </c>
      <c r="B22" s="51" t="s">
        <v>45</v>
      </c>
      <c r="C22" s="54" t="s">
        <v>46</v>
      </c>
      <c r="D22" s="54" t="s">
        <v>47</v>
      </c>
      <c r="E22" s="31"/>
      <c r="F22" s="31"/>
      <c r="G22" s="32"/>
      <c r="H22" s="29"/>
      <c r="I22" s="31"/>
      <c r="J22" s="10"/>
    </row>
    <row r="23" spans="1:10" ht="14.25" customHeight="1">
      <c r="A23" s="28"/>
      <c r="B23" s="52"/>
      <c r="C23" s="55"/>
      <c r="D23" s="55"/>
      <c r="E23" s="10" t="s">
        <v>16</v>
      </c>
      <c r="F23" s="10" t="s">
        <v>16</v>
      </c>
      <c r="G23" s="32">
        <v>57340</v>
      </c>
      <c r="H23" s="29">
        <v>48739</v>
      </c>
      <c r="I23" s="31">
        <v>8601</v>
      </c>
      <c r="J23" s="10" t="s">
        <v>16</v>
      </c>
    </row>
    <row r="24" spans="1:10" ht="14.25" customHeight="1">
      <c r="A24" s="28"/>
      <c r="B24" s="53"/>
      <c r="C24" s="56"/>
      <c r="D24" s="56"/>
      <c r="E24" s="10" t="s">
        <v>16</v>
      </c>
      <c r="F24" s="10" t="s">
        <v>16</v>
      </c>
      <c r="G24" s="32">
        <v>53005.95</v>
      </c>
      <c r="H24" s="29">
        <v>45055.05</v>
      </c>
      <c r="I24" s="31">
        <v>7950.9</v>
      </c>
      <c r="J24" s="10" t="s">
        <v>16</v>
      </c>
    </row>
    <row r="25" spans="1:10" ht="37.5" customHeight="1">
      <c r="A25" s="42">
        <v>6</v>
      </c>
      <c r="B25" s="15" t="s">
        <v>35</v>
      </c>
      <c r="C25" s="18" t="s">
        <v>22</v>
      </c>
      <c r="D25" s="13" t="s">
        <v>33</v>
      </c>
      <c r="E25" s="23"/>
      <c r="F25" s="23"/>
      <c r="G25" s="11"/>
      <c r="H25" s="17"/>
      <c r="I25" s="16"/>
      <c r="J25" s="10"/>
    </row>
    <row r="26" spans="1:10" ht="18" customHeight="1">
      <c r="A26" s="45"/>
      <c r="B26" s="15" t="s">
        <v>42</v>
      </c>
      <c r="C26" s="18"/>
      <c r="D26" s="13"/>
      <c r="E26" s="23" t="s">
        <v>16</v>
      </c>
      <c r="F26" s="23" t="s">
        <v>16</v>
      </c>
      <c r="G26" s="11">
        <f>SUM(F26,H26,I26,J26)</f>
        <v>51780</v>
      </c>
      <c r="H26" s="17">
        <v>25016</v>
      </c>
      <c r="I26" s="16">
        <v>4414</v>
      </c>
      <c r="J26" s="23">
        <v>22350</v>
      </c>
    </row>
    <row r="27" spans="1:10" ht="18" customHeight="1">
      <c r="A27" s="46"/>
      <c r="B27" s="15" t="s">
        <v>43</v>
      </c>
      <c r="C27" s="18"/>
      <c r="D27" s="13"/>
      <c r="E27" s="23" t="s">
        <v>16</v>
      </c>
      <c r="F27" s="23" t="s">
        <v>16</v>
      </c>
      <c r="G27" s="32">
        <v>29430</v>
      </c>
      <c r="H27" s="29">
        <v>25016</v>
      </c>
      <c r="I27" s="31">
        <v>4414</v>
      </c>
      <c r="J27" s="23" t="s">
        <v>16</v>
      </c>
    </row>
    <row r="28" spans="1:10" ht="37.5" customHeight="1">
      <c r="A28" s="42">
        <v>7</v>
      </c>
      <c r="B28" s="15" t="s">
        <v>39</v>
      </c>
      <c r="C28" s="18" t="s">
        <v>38</v>
      </c>
      <c r="D28" s="13" t="s">
        <v>33</v>
      </c>
      <c r="E28" s="23"/>
      <c r="F28" s="23"/>
      <c r="G28" s="11"/>
      <c r="H28" s="17"/>
      <c r="I28" s="16"/>
      <c r="J28" s="23"/>
    </row>
    <row r="29" spans="1:10" ht="18.75" customHeight="1">
      <c r="A29" s="45"/>
      <c r="B29" s="15" t="s">
        <v>42</v>
      </c>
      <c r="C29" s="18"/>
      <c r="D29" s="13"/>
      <c r="E29" s="23" t="s">
        <v>16</v>
      </c>
      <c r="F29" s="23" t="s">
        <v>16</v>
      </c>
      <c r="G29" s="11">
        <f>SUM(F29,H29,I29,J29)</f>
        <v>56320</v>
      </c>
      <c r="H29" s="17">
        <v>17238</v>
      </c>
      <c r="I29" s="16">
        <v>3042</v>
      </c>
      <c r="J29" s="23">
        <v>36040</v>
      </c>
    </row>
    <row r="30" spans="1:10" ht="15.75" customHeight="1">
      <c r="A30" s="46"/>
      <c r="B30" s="15" t="s">
        <v>43</v>
      </c>
      <c r="C30" s="18"/>
      <c r="D30" s="13"/>
      <c r="E30" s="23" t="s">
        <v>16</v>
      </c>
      <c r="F30" s="23" t="s">
        <v>16</v>
      </c>
      <c r="G30" s="32">
        <v>20280</v>
      </c>
      <c r="H30" s="29">
        <v>17238</v>
      </c>
      <c r="I30" s="31">
        <v>3042</v>
      </c>
      <c r="J30" s="23" t="s">
        <v>16</v>
      </c>
    </row>
    <row r="31" spans="1:10" ht="29.25" customHeight="1">
      <c r="A31" s="42">
        <v>8</v>
      </c>
      <c r="B31" s="15" t="s">
        <v>36</v>
      </c>
      <c r="C31" s="18" t="s">
        <v>37</v>
      </c>
      <c r="D31" s="13" t="s">
        <v>34</v>
      </c>
      <c r="E31" s="23"/>
      <c r="F31" s="23"/>
      <c r="G31" s="11"/>
      <c r="H31" s="17"/>
      <c r="I31" s="16"/>
      <c r="J31" s="23"/>
    </row>
    <row r="32" spans="1:10" ht="17.25" customHeight="1">
      <c r="A32" s="45"/>
      <c r="B32" s="15" t="s">
        <v>42</v>
      </c>
      <c r="C32" s="18"/>
      <c r="D32" s="13"/>
      <c r="E32" s="23" t="s">
        <v>16</v>
      </c>
      <c r="F32" s="23" t="s">
        <v>16</v>
      </c>
      <c r="G32" s="11">
        <f>SUM(F32,H32,I32,J32)</f>
        <v>71820</v>
      </c>
      <c r="H32" s="17">
        <v>23741</v>
      </c>
      <c r="I32" s="16">
        <v>4189</v>
      </c>
      <c r="J32" s="23">
        <v>43890</v>
      </c>
    </row>
    <row r="33" spans="1:10" ht="15" customHeight="1" thickBot="1">
      <c r="A33" s="46"/>
      <c r="B33" s="26" t="s">
        <v>43</v>
      </c>
      <c r="C33" s="10"/>
      <c r="D33" s="27"/>
      <c r="E33" s="23" t="s">
        <v>16</v>
      </c>
      <c r="F33" s="23" t="s">
        <v>16</v>
      </c>
      <c r="G33" s="32">
        <v>27930</v>
      </c>
      <c r="H33" s="32">
        <v>23741</v>
      </c>
      <c r="I33" s="34">
        <v>4189</v>
      </c>
      <c r="J33" s="33"/>
    </row>
    <row r="34" spans="1:10" s="25" customFormat="1" ht="15" customHeight="1" thickBot="1">
      <c r="A34" s="49" t="s">
        <v>40</v>
      </c>
      <c r="B34" s="50"/>
      <c r="C34" s="36"/>
      <c r="D34" s="36"/>
      <c r="E34" s="37">
        <f aca="true" t="shared" si="0" ref="E34:J35">SUM(E23,E11,E14,E17,E20,E26,E29,E32)</f>
        <v>194203</v>
      </c>
      <c r="F34" s="37">
        <f t="shared" si="0"/>
        <v>194203</v>
      </c>
      <c r="G34" s="37">
        <f t="shared" si="0"/>
        <v>479383</v>
      </c>
      <c r="H34" s="37">
        <f t="shared" si="0"/>
        <v>150674</v>
      </c>
      <c r="I34" s="37">
        <f t="shared" si="0"/>
        <v>32226</v>
      </c>
      <c r="J34" s="37">
        <f t="shared" si="0"/>
        <v>102280</v>
      </c>
    </row>
    <row r="35" spans="1:10" ht="16.5" thickBot="1">
      <c r="A35" s="40" t="s">
        <v>41</v>
      </c>
      <c r="B35" s="41"/>
      <c r="C35" s="38"/>
      <c r="D35" s="38"/>
      <c r="E35" s="39">
        <f t="shared" si="0"/>
        <v>194203</v>
      </c>
      <c r="F35" s="39">
        <f t="shared" si="0"/>
        <v>194203</v>
      </c>
      <c r="G35" s="39">
        <f t="shared" si="0"/>
        <v>370282.41</v>
      </c>
      <c r="H35" s="39">
        <f t="shared" si="0"/>
        <v>144504.41</v>
      </c>
      <c r="I35" s="39">
        <f t="shared" si="0"/>
        <v>31575</v>
      </c>
      <c r="J35" s="39">
        <f t="shared" si="0"/>
        <v>0</v>
      </c>
    </row>
    <row r="38" spans="5:9" ht="12.75">
      <c r="E38" s="2"/>
      <c r="F38" s="2"/>
      <c r="G38" s="1"/>
      <c r="H38" s="1"/>
      <c r="I38" s="1"/>
    </row>
  </sheetData>
  <mergeCells count="24">
    <mergeCell ref="I1:J1"/>
    <mergeCell ref="A3:A6"/>
    <mergeCell ref="B3:B6"/>
    <mergeCell ref="C3:C6"/>
    <mergeCell ref="A2:J2"/>
    <mergeCell ref="J3:J6"/>
    <mergeCell ref="D3:D6"/>
    <mergeCell ref="E3:F6"/>
    <mergeCell ref="G3:G6"/>
    <mergeCell ref="H3:I4"/>
    <mergeCell ref="H5:H6"/>
    <mergeCell ref="I5:I6"/>
    <mergeCell ref="A34:B34"/>
    <mergeCell ref="B22:B24"/>
    <mergeCell ref="C22:C24"/>
    <mergeCell ref="D22:D24"/>
    <mergeCell ref="A35:B35"/>
    <mergeCell ref="A9:A12"/>
    <mergeCell ref="A13:A15"/>
    <mergeCell ref="A16:A18"/>
    <mergeCell ref="A19:A21"/>
    <mergeCell ref="A25:A27"/>
    <mergeCell ref="A28:A30"/>
    <mergeCell ref="A31:A33"/>
  </mergeCells>
  <printOptions/>
  <pageMargins left="0.43" right="0.51" top="0.42" bottom="0.1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2009-02-26T13:47:43Z</cp:lastPrinted>
  <dcterms:created xsi:type="dcterms:W3CDTF">2006-08-18T07:08:49Z</dcterms:created>
  <dcterms:modified xsi:type="dcterms:W3CDTF">2009-03-11T09:32:28Z</dcterms:modified>
  <cp:category/>
  <cp:version/>
  <cp:contentType/>
  <cp:contentStatus/>
</cp:coreProperties>
</file>